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【高教深耕計畫】\教師專業社群\"/>
    </mc:Choice>
  </mc:AlternateContent>
  <xr:revisionPtr revIDLastSave="0" documentId="13_ncr:1_{2ABABAD9-F640-4A63-8648-DD9019E9E9F0}" xr6:coauthVersionLast="36" xr6:coauthVersionMax="36" xr10:uidLastSave="{00000000-0000-0000-0000-000000000000}"/>
  <bookViews>
    <workbookView xWindow="0" yWindow="0" windowWidth="19200" windowHeight="6990" xr2:uid="{00000000-000D-0000-FFFF-FFFF00000000}"/>
  </bookViews>
  <sheets>
    <sheet name="鐘點費【需附簽到表】→" sheetId="1" r:id="rId1"/>
    <sheet name="簽到表(附件)" sheetId="5" r:id="rId2"/>
  </sheets>
  <definedNames>
    <definedName name="_2其他" localSheetId="1">#REF!</definedName>
    <definedName name="_2其他">#REF!</definedName>
    <definedName name="_xlnm.Print_Area" localSheetId="1">'簽到表(附件)'!$A$1:$G$12</definedName>
    <definedName name="_xlnm.Print_Area" localSheetId="0">鐘點費【需附簽到表】→!$A$1:$K$37</definedName>
    <definedName name="_xlnm.Print_Titles" localSheetId="1">'簽到表(附件)'!$1:$4</definedName>
    <definedName name="_xlnm.Print_Titles" localSheetId="0">鐘點費【需附簽到表】→!$A:$K,鐘點費【需附簽到表】→!$1:$3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1" l="1"/>
  <c r="G32" i="1"/>
  <c r="H18" i="1"/>
  <c r="I18" i="1"/>
  <c r="J18" i="1"/>
  <c r="H20" i="1"/>
  <c r="I20" i="1"/>
  <c r="J20" i="1"/>
  <c r="H22" i="1"/>
  <c r="I22" i="1"/>
  <c r="J22" i="1"/>
  <c r="H24" i="1"/>
  <c r="I24" i="1"/>
  <c r="J24" i="1"/>
  <c r="H26" i="1"/>
  <c r="I26" i="1"/>
  <c r="J26" i="1"/>
  <c r="H28" i="1"/>
  <c r="I28" i="1"/>
  <c r="J28" i="1" s="1"/>
  <c r="H30" i="1"/>
  <c r="I30" i="1"/>
  <c r="J30" i="1"/>
  <c r="H32" i="1"/>
  <c r="J32" i="1" s="1"/>
  <c r="I32" i="1"/>
  <c r="I12" i="1" l="1"/>
  <c r="H12" i="1"/>
  <c r="J12" i="1" s="1"/>
  <c r="I16" i="1" l="1"/>
  <c r="H16" i="1"/>
  <c r="J16" i="1" s="1"/>
  <c r="I14" i="1"/>
  <c r="H14" i="1"/>
  <c r="J14" i="1" s="1"/>
  <c r="I10" i="1"/>
  <c r="H10" i="1"/>
  <c r="J10" i="1" s="1"/>
  <c r="H6" i="1" l="1"/>
  <c r="E12" i="5" l="1"/>
  <c r="I8" i="1"/>
  <c r="H8" i="1"/>
  <c r="J8" i="1" s="1"/>
  <c r="H34" i="1" l="1"/>
  <c r="G34" i="1" l="1"/>
  <c r="G35" i="1" s="1"/>
  <c r="I6" i="1"/>
  <c r="J6" i="1" s="1"/>
  <c r="J34" i="1" l="1"/>
  <c r="I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00000000-0006-0000-0000-000001000000}">
      <text>
        <r>
          <rPr>
            <b/>
            <sz val="16"/>
            <color indexed="81"/>
            <rFont val="微軟正黑體"/>
            <family val="2"/>
            <charset val="136"/>
          </rPr>
          <t>"○"請填寫
1. 執行年度
2. 執行項目名稱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2" authorId="0" shapeId="0" xr:uid="{00000000-0006-0000-0100-000001000000}">
      <text>
        <r>
          <rPr>
            <b/>
            <sz val="16"/>
            <color indexed="81"/>
            <rFont val="微軟正黑體"/>
            <family val="2"/>
            <charset val="136"/>
          </rPr>
          <t>"○"請填寫
1. 執行年度
2. 執行項目名稱</t>
        </r>
      </text>
    </comment>
  </commentList>
</comments>
</file>

<file path=xl/sharedStrings.xml><?xml version="1.0" encoding="utf-8"?>
<sst xmlns="http://schemas.openxmlformats.org/spreadsheetml/2006/main" count="136" uniqueCount="54">
  <si>
    <t>A123456789</t>
    <phoneticPr fontId="2" type="noConversion"/>
  </si>
  <si>
    <t>身份證號</t>
    <phoneticPr fontId="2" type="noConversion"/>
  </si>
  <si>
    <t>01234567890123</t>
    <phoneticPr fontId="3" type="noConversion"/>
  </si>
  <si>
    <r>
      <rPr>
        <u/>
        <sz val="16"/>
        <rFont val="標楷體"/>
        <family val="4"/>
        <charset val="136"/>
      </rPr>
      <t>臺</t>
    </r>
    <r>
      <rPr>
        <u/>
        <sz val="16"/>
        <rFont val="Times New Roman"/>
        <family val="1"/>
      </rPr>
      <t xml:space="preserve"> </t>
    </r>
    <r>
      <rPr>
        <u/>
        <sz val="16"/>
        <rFont val="標楷體"/>
        <family val="4"/>
        <charset val="136"/>
      </rPr>
      <t>北</t>
    </r>
    <r>
      <rPr>
        <u/>
        <sz val="16"/>
        <rFont val="Times New Roman"/>
        <family val="1"/>
      </rPr>
      <t xml:space="preserve"> </t>
    </r>
    <r>
      <rPr>
        <u/>
        <sz val="16"/>
        <rFont val="標楷體"/>
        <family val="4"/>
        <charset val="136"/>
      </rPr>
      <t>城</t>
    </r>
    <r>
      <rPr>
        <u/>
        <sz val="16"/>
        <rFont val="Times New Roman"/>
        <family val="1"/>
      </rPr>
      <t xml:space="preserve"> </t>
    </r>
    <r>
      <rPr>
        <u/>
        <sz val="16"/>
        <rFont val="標楷體"/>
        <family val="4"/>
        <charset val="136"/>
      </rPr>
      <t>市</t>
    </r>
    <r>
      <rPr>
        <u/>
        <sz val="16"/>
        <rFont val="Times New Roman"/>
        <family val="1"/>
      </rPr>
      <t xml:space="preserve"> </t>
    </r>
    <r>
      <rPr>
        <u/>
        <sz val="16"/>
        <rFont val="標楷體"/>
        <family val="4"/>
        <charset val="136"/>
      </rPr>
      <t>科</t>
    </r>
    <r>
      <rPr>
        <u/>
        <sz val="16"/>
        <rFont val="Times New Roman"/>
        <family val="1"/>
      </rPr>
      <t xml:space="preserve"> </t>
    </r>
    <r>
      <rPr>
        <u/>
        <sz val="16"/>
        <rFont val="標楷體"/>
        <family val="4"/>
        <charset val="136"/>
      </rPr>
      <t>技</t>
    </r>
    <r>
      <rPr>
        <u/>
        <sz val="16"/>
        <rFont val="Times New Roman"/>
        <family val="1"/>
      </rPr>
      <t xml:space="preserve"> </t>
    </r>
    <r>
      <rPr>
        <u/>
        <sz val="16"/>
        <rFont val="標楷體"/>
        <family val="4"/>
        <charset val="136"/>
      </rPr>
      <t>大</t>
    </r>
    <r>
      <rPr>
        <u/>
        <sz val="16"/>
        <rFont val="Times New Roman"/>
        <family val="1"/>
      </rPr>
      <t xml:space="preserve"> </t>
    </r>
    <r>
      <rPr>
        <u/>
        <sz val="16"/>
        <rFont val="標楷體"/>
        <family val="4"/>
        <charset val="136"/>
      </rPr>
      <t>學</t>
    </r>
    <phoneticPr fontId="3" type="noConversion"/>
  </si>
  <si>
    <r>
      <rPr>
        <sz val="9"/>
        <color theme="0" tint="-0.34998626667073579"/>
        <rFont val="標楷體"/>
        <family val="4"/>
        <charset val="136"/>
      </rPr>
      <t>本校專任</t>
    </r>
    <phoneticPr fontId="3" type="noConversion"/>
  </si>
  <si>
    <r>
      <rPr>
        <sz val="9"/>
        <color theme="0" tint="-0.34998626667073579"/>
        <rFont val="標楷體"/>
        <family val="4"/>
        <charset val="136"/>
      </rPr>
      <t>外聘</t>
    </r>
    <phoneticPr fontId="3" type="noConversion"/>
  </si>
  <si>
    <r>
      <rPr>
        <sz val="11"/>
        <rFont val="標楷體"/>
        <family val="4"/>
        <charset val="136"/>
      </rPr>
      <t xml:space="preserve">本校專任
</t>
    </r>
    <r>
      <rPr>
        <sz val="11"/>
        <rFont val="Times New Roman"/>
        <family val="1"/>
      </rPr>
      <t>/</t>
    </r>
    <r>
      <rPr>
        <sz val="11"/>
        <rFont val="標楷體"/>
        <family val="4"/>
        <charset val="136"/>
      </rPr>
      <t>外聘</t>
    </r>
    <phoneticPr fontId="3" type="noConversion"/>
  </si>
  <si>
    <r>
      <rPr>
        <sz val="11"/>
        <rFont val="標楷體"/>
        <family val="4"/>
        <charset val="136"/>
      </rPr>
      <t>姓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名</t>
    </r>
    <phoneticPr fontId="3" type="noConversion"/>
  </si>
  <si>
    <r>
      <rPr>
        <sz val="12"/>
        <rFont val="標楷體"/>
        <family val="4"/>
        <charset val="136"/>
      </rPr>
      <t>摘要</t>
    </r>
    <phoneticPr fontId="2" type="noConversion"/>
  </si>
  <si>
    <r>
      <rPr>
        <sz val="11"/>
        <color rgb="FF0000FF"/>
        <rFont val="標楷體"/>
        <family val="4"/>
        <charset val="136"/>
      </rPr>
      <t>應發金額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請款金額</t>
    </r>
    <r>
      <rPr>
        <sz val="9"/>
        <color rgb="FF0000FF"/>
        <rFont val="Times New Roman"/>
        <family val="1"/>
      </rPr>
      <t>)</t>
    </r>
    <phoneticPr fontId="3" type="noConversion"/>
  </si>
  <si>
    <r>
      <rPr>
        <sz val="11"/>
        <rFont val="標楷體"/>
        <family val="4"/>
        <charset val="136"/>
      </rPr>
      <t>實發
金額</t>
    </r>
    <phoneticPr fontId="3" type="noConversion"/>
  </si>
  <si>
    <r>
      <rPr>
        <sz val="12"/>
        <rFont val="標楷體"/>
        <family val="4"/>
        <charset val="136"/>
      </rPr>
      <t>合計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：</t>
    </r>
    <phoneticPr fontId="2" type="noConversion"/>
  </si>
  <si>
    <r>
      <rPr>
        <sz val="8"/>
        <rFont val="標楷體"/>
        <family val="4"/>
        <charset val="136"/>
      </rPr>
      <t>非本校人員逾基本工資代扣</t>
    </r>
    <r>
      <rPr>
        <sz val="8"/>
        <rFont val="Times New Roman"/>
        <family val="1"/>
      </rPr>
      <t>2.11%</t>
    </r>
    <r>
      <rPr>
        <sz val="8"/>
        <rFont val="標楷體"/>
        <family val="4"/>
        <charset val="136"/>
      </rPr>
      <t>健保費</t>
    </r>
    <r>
      <rPr>
        <sz val="8"/>
        <rFont val="Times New Roman"/>
        <family val="1"/>
      </rPr>
      <t>(</t>
    </r>
    <r>
      <rPr>
        <sz val="8"/>
        <rFont val="標楷體"/>
        <family val="4"/>
        <charset val="136"/>
      </rPr>
      <t>四捨五入</t>
    </r>
    <r>
      <rPr>
        <sz val="8"/>
        <rFont val="Times New Roman"/>
        <family val="1"/>
      </rPr>
      <t>)</t>
    </r>
    <phoneticPr fontId="3" type="noConversion"/>
  </si>
  <si>
    <r>
      <rPr>
        <sz val="8"/>
        <rFont val="標楷體"/>
        <family val="4"/>
        <charset val="136"/>
      </rPr>
      <t>逾</t>
    </r>
    <r>
      <rPr>
        <sz val="8"/>
        <rFont val="Times New Roman"/>
        <family val="1"/>
      </rPr>
      <t>40,010</t>
    </r>
    <r>
      <rPr>
        <sz val="8"/>
        <rFont val="標楷體"/>
        <family val="4"/>
        <charset val="136"/>
      </rPr>
      <t>元代扣</t>
    </r>
    <r>
      <rPr>
        <sz val="8"/>
        <rFont val="Times New Roman"/>
        <family val="1"/>
      </rPr>
      <t>5%</t>
    </r>
    <r>
      <rPr>
        <sz val="8"/>
        <rFont val="標楷體"/>
        <family val="4"/>
        <charset val="136"/>
      </rPr>
      <t>所得稅</t>
    </r>
    <phoneticPr fontId="3" type="noConversion"/>
  </si>
  <si>
    <t>丁大明</t>
    <phoneticPr fontId="3" type="noConversion"/>
  </si>
  <si>
    <t>雇主補充健保費</t>
    <phoneticPr fontId="2" type="noConversion"/>
  </si>
  <si>
    <t>←應發金額合計數*2.11%</t>
    <phoneticPr fontId="3" type="noConversion"/>
  </si>
  <si>
    <t>郵局</t>
    <phoneticPr fontId="3" type="noConversion"/>
  </si>
  <si>
    <t>○○銀行○○分行</t>
    <phoneticPr fontId="3" type="noConversion"/>
  </si>
  <si>
    <t>銀行.分行或郵局</t>
    <phoneticPr fontId="3" type="noConversion"/>
  </si>
  <si>
    <t>帳號、郵局局號+帳號</t>
    <phoneticPr fontId="3" type="noConversion"/>
  </si>
  <si>
    <t>逕匯郵局薪資帳戶</t>
    <phoneticPr fontId="3" type="noConversion"/>
  </si>
  <si>
    <t>陳曉明</t>
    <phoneticPr fontId="3" type="noConversion"/>
  </si>
  <si>
    <r>
      <t>↑請沿虛線裁剪，粘貼於支出憑證粘存單，</t>
    </r>
    <r>
      <rPr>
        <b/>
        <u val="double"/>
        <sz val="12"/>
        <color rgb="FFFF0000"/>
        <rFont val="標楷體"/>
        <family val="4"/>
        <charset val="136"/>
      </rPr>
      <t>空白列請刪減</t>
    </r>
    <r>
      <rPr>
        <b/>
        <sz val="12"/>
        <color rgb="FF0000FF"/>
        <rFont val="標楷體"/>
        <family val="4"/>
        <charset val="136"/>
      </rPr>
      <t>，請勿變動版面字型大小及百分比。</t>
    </r>
    <phoneticPr fontId="3" type="noConversion"/>
  </si>
  <si>
    <t>張三豐三</t>
    <phoneticPr fontId="3" type="noConversion"/>
  </si>
  <si>
    <t>外聘</t>
  </si>
  <si>
    <t>外聘鐘點費每小時1,600元*16時(08/20-11/30)</t>
    <phoneticPr fontId="3" type="noConversion"/>
  </si>
  <si>
    <t>○○公司</t>
    <phoneticPr fontId="3" type="noConversion"/>
  </si>
  <si>
    <t>本校專任</t>
  </si>
  <si>
    <t>內聘鐘點費每小時1,000元*16時(08/20-11/30)</t>
    <phoneticPr fontId="3" type="noConversion"/>
  </si>
  <si>
    <t>○○系/學程</t>
    <phoneticPr fontId="3" type="noConversion"/>
  </si>
  <si>
    <t>外聘鐘點費每小時1,600元*26時(08/20-11/30)</t>
    <phoneticPr fontId="3" type="noConversion"/>
  </si>
  <si>
    <t>內聘鐘點費每小時1,000元*30時(08/20-11/30)</t>
    <phoneticPr fontId="3" type="noConversion"/>
  </si>
  <si>
    <t>授課時數</t>
    <phoneticPr fontId="3" type="noConversion"/>
  </si>
  <si>
    <t xml:space="preserve">臺  北  城  市  科  技  大  學  </t>
    <phoneticPr fontId="3" type="noConversion"/>
  </si>
  <si>
    <t>單位：○○系/○○學程</t>
    <phoneticPr fontId="3" type="noConversion"/>
  </si>
  <si>
    <t>(附件)</t>
    <phoneticPr fontId="3" type="noConversion"/>
  </si>
  <si>
    <t>課程/活動名稱</t>
    <phoneticPr fontId="3" type="noConversion"/>
  </si>
  <si>
    <t>任課教師</t>
    <phoneticPr fontId="3" type="noConversion"/>
  </si>
  <si>
    <t>授課日期</t>
    <phoneticPr fontId="3" type="noConversion"/>
  </si>
  <si>
    <t>授課節次</t>
    <phoneticPr fontId="3" type="noConversion"/>
  </si>
  <si>
    <t>任課教師簽名</t>
    <phoneticPr fontId="3" type="noConversion"/>
  </si>
  <si>
    <t>備註</t>
    <phoneticPr fontId="3" type="noConversion"/>
  </si>
  <si>
    <t>○○○○○○</t>
    <phoneticPr fontId="3" type="noConversion"/>
  </si>
  <si>
    <t>○○○</t>
    <phoneticPr fontId="3" type="noConversion"/>
  </si>
  <si>
    <t>第○節至第○節</t>
    <phoneticPr fontId="3" type="noConversion"/>
  </si>
  <si>
    <t>共計：</t>
    <phoneticPr fontId="3" type="noConversion"/>
  </si>
  <si>
    <t>※表格如不敷使用可自行增減，請以直式列印。</t>
    <phoneticPr fontId="2" type="noConversion"/>
  </si>
  <si>
    <t>※表格如不敷使用可自行增加頁數，若校務系統中搜尋不到帳戶，請另將帳戶影本影印列於附件。</t>
    <phoneticPr fontId="3" type="noConversion"/>
  </si>
  <si>
    <r>
      <rPr>
        <sz val="11"/>
        <rFont val="標楷體"/>
        <family val="4"/>
        <charset val="136"/>
      </rPr>
      <t>單位</t>
    </r>
    <phoneticPr fontId="3" type="noConversion"/>
  </si>
  <si>
    <t xml:space="preserve">115年度高等教育深耕計畫 A-1-1-1教師社群 鐘點費 印 領 清 冊   </t>
    <phoneticPr fontId="3" type="noConversion"/>
  </si>
  <si>
    <t>製表日期：中華民國115年○○月○○日</t>
    <phoneticPr fontId="2" type="noConversion"/>
  </si>
  <si>
    <t xml:space="preserve"> 115年度高等教育深耕計畫 A-1-1-1教師社群 簽到表 </t>
    <phoneticPr fontId="3" type="noConversion"/>
  </si>
  <si>
    <t>115/○○/○○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</si>
</sst>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&quot;人&quot;"/>
    <numFmt numFmtId="178" formatCode="##&quot;節&quot;"/>
    <numFmt numFmtId="179" formatCode="0.00_);[Red]\(0.00\)"/>
  </numFmts>
  <fonts count="37" x14ac:knownFonts="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8"/>
      <name val="標楷體"/>
      <family val="4"/>
      <charset val="136"/>
    </font>
    <font>
      <sz val="9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u/>
      <sz val="16"/>
      <name val="標楷體"/>
      <family val="4"/>
      <charset val="136"/>
    </font>
    <font>
      <u/>
      <sz val="14"/>
      <name val="標楷體"/>
      <family val="4"/>
      <charset val="136"/>
    </font>
    <font>
      <sz val="9"/>
      <color theme="0" tint="-0.34998626667073579"/>
      <name val="標楷體"/>
      <family val="4"/>
      <charset val="136"/>
    </font>
    <font>
      <b/>
      <sz val="16"/>
      <name val="標楷體"/>
      <family val="4"/>
      <charset val="136"/>
    </font>
    <font>
      <b/>
      <sz val="12"/>
      <color rgb="FF0000FF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6"/>
      <color indexed="81"/>
      <name val="微軟正黑體"/>
      <family val="2"/>
      <charset val="136"/>
    </font>
    <font>
      <b/>
      <sz val="10"/>
      <color rgb="FF0000FF"/>
      <name val="Times New Roman"/>
      <family val="1"/>
    </font>
    <font>
      <sz val="9"/>
      <color rgb="FF0000FF"/>
      <name val="標楷體"/>
      <family val="4"/>
      <charset val="136"/>
    </font>
    <font>
      <sz val="11"/>
      <color rgb="FF0000FF"/>
      <name val="標楷體"/>
      <family val="4"/>
      <charset val="136"/>
    </font>
    <font>
      <b/>
      <sz val="10"/>
      <color rgb="FF0000FF"/>
      <name val="標楷體"/>
      <family val="4"/>
      <charset val="136"/>
    </font>
    <font>
      <sz val="9"/>
      <name val="Times New Roman"/>
      <family val="1"/>
    </font>
    <font>
      <u/>
      <sz val="1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9"/>
      <color theme="0" tint="-0.34998626667073579"/>
      <name val="Times New Roman"/>
      <family val="1"/>
    </font>
    <font>
      <sz val="11"/>
      <name val="Times New Roman"/>
      <family val="1"/>
    </font>
    <font>
      <sz val="11"/>
      <color rgb="FF0000FF"/>
      <name val="Times New Roman"/>
      <family val="1"/>
    </font>
    <font>
      <sz val="9"/>
      <color rgb="FF0000FF"/>
      <name val="Times New Roman"/>
      <family val="1"/>
    </font>
    <font>
      <sz val="8"/>
      <name val="Times New Roman"/>
      <family val="1"/>
    </font>
    <font>
      <sz val="10"/>
      <color rgb="FFFF0000"/>
      <name val="Times New Roman"/>
      <family val="1"/>
    </font>
    <font>
      <b/>
      <sz val="10"/>
      <name val="Times New Roman"/>
      <family val="1"/>
    </font>
    <font>
      <b/>
      <sz val="12"/>
      <color rgb="FF0000FF"/>
      <name val="Times New Roman"/>
      <family val="1"/>
    </font>
    <font>
      <sz val="12"/>
      <color rgb="FFFF0000"/>
      <name val="Times New Roman"/>
      <family val="1"/>
    </font>
    <font>
      <b/>
      <sz val="12"/>
      <color rgb="FFFF0000"/>
      <name val="標楷體"/>
      <family val="4"/>
      <charset val="136"/>
    </font>
    <font>
      <b/>
      <u val="double"/>
      <sz val="12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DashDotDot">
        <color auto="1"/>
      </top>
      <bottom/>
      <diagonal/>
    </border>
    <border>
      <left/>
      <right/>
      <top style="medium">
        <color indexed="64"/>
      </top>
      <bottom style="mediumDashDotDot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113">
    <xf numFmtId="0" fontId="0" fillId="0" borderId="0" xfId="0">
      <alignment vertical="center"/>
    </xf>
    <xf numFmtId="177" fontId="18" fillId="0" borderId="9" xfId="2" applyNumberFormat="1" applyFont="1" applyFill="1" applyBorder="1" applyAlignment="1">
      <alignment horizontal="center" vertical="center"/>
    </xf>
    <xf numFmtId="0" fontId="22" fillId="0" borderId="0" xfId="1" applyFont="1" applyFill="1" applyAlignment="1">
      <alignment vertical="top"/>
    </xf>
    <xf numFmtId="0" fontId="24" fillId="0" borderId="0" xfId="1" applyFont="1" applyFill="1" applyAlignment="1">
      <alignment vertical="top"/>
    </xf>
    <xf numFmtId="0" fontId="25" fillId="0" borderId="0" xfId="1" applyFont="1" applyAlignment="1">
      <alignment vertical="top"/>
    </xf>
    <xf numFmtId="0" fontId="26" fillId="0" borderId="0" xfId="0" applyFont="1" applyFill="1" applyBorder="1" applyAlignment="1">
      <alignment horizontal="center" vertical="center"/>
    </xf>
    <xf numFmtId="0" fontId="22" fillId="0" borderId="0" xfId="1" applyFont="1" applyFill="1">
      <alignment vertical="center"/>
    </xf>
    <xf numFmtId="0" fontId="27" fillId="0" borderId="12" xfId="0" applyFont="1" applyFill="1" applyBorder="1" applyAlignment="1">
      <alignment horizontal="center" vertical="center" wrapText="1"/>
    </xf>
    <xf numFmtId="0" fontId="24" fillId="0" borderId="0" xfId="1" applyFont="1" applyFill="1">
      <alignment vertical="center"/>
    </xf>
    <xf numFmtId="0" fontId="25" fillId="0" borderId="0" xfId="1" applyFont="1">
      <alignment vertical="center"/>
    </xf>
    <xf numFmtId="176" fontId="27" fillId="0" borderId="3" xfId="1" applyNumberFormat="1" applyFont="1" applyFill="1" applyBorder="1" applyAlignment="1">
      <alignment horizontal="right" vertical="center"/>
    </xf>
    <xf numFmtId="49" fontId="4" fillId="0" borderId="11" xfId="0" applyNumberFormat="1" applyFont="1" applyFill="1" applyBorder="1" applyAlignment="1">
      <alignment vertical="center"/>
    </xf>
    <xf numFmtId="0" fontId="31" fillId="0" borderId="22" xfId="2" applyFont="1" applyFill="1" applyBorder="1" applyAlignment="1">
      <alignment vertical="distributed"/>
    </xf>
    <xf numFmtId="176" fontId="32" fillId="0" borderId="13" xfId="1" applyNumberFormat="1" applyFont="1" applyFill="1" applyBorder="1" applyAlignment="1">
      <alignment horizontal="right" vertical="center"/>
    </xf>
    <xf numFmtId="0" fontId="24" fillId="0" borderId="0" xfId="1" applyFont="1">
      <alignment vertical="center"/>
    </xf>
    <xf numFmtId="0" fontId="24" fillId="0" borderId="0" xfId="1" applyFont="1" applyBorder="1">
      <alignment vertical="center"/>
    </xf>
    <xf numFmtId="0" fontId="24" fillId="0" borderId="0" xfId="2" applyFont="1" applyFill="1" applyBorder="1"/>
    <xf numFmtId="0" fontId="22" fillId="0" borderId="0" xfId="1" applyFont="1">
      <alignment vertical="center"/>
    </xf>
    <xf numFmtId="176" fontId="27" fillId="0" borderId="0" xfId="1" applyNumberFormat="1" applyFont="1">
      <alignment vertical="center"/>
    </xf>
    <xf numFmtId="176" fontId="4" fillId="0" borderId="0" xfId="1" applyNumberFormat="1" applyFont="1">
      <alignment vertical="center"/>
    </xf>
    <xf numFmtId="0" fontId="24" fillId="0" borderId="0" xfId="2" applyFont="1" applyFill="1" applyBorder="1" applyAlignment="1">
      <alignment vertical="distributed"/>
    </xf>
    <xf numFmtId="0" fontId="34" fillId="0" borderId="0" xfId="2" applyFont="1" applyFill="1" applyBorder="1" applyAlignment="1">
      <alignment vertical="distributed"/>
    </xf>
    <xf numFmtId="41" fontId="7" fillId="0" borderId="10" xfId="2" applyNumberFormat="1" applyFont="1" applyFill="1" applyBorder="1" applyAlignment="1">
      <alignment horizontal="center" vertical="center" wrapText="1" shrinkToFit="1"/>
    </xf>
    <xf numFmtId="49" fontId="8" fillId="0" borderId="21" xfId="2" applyNumberFormat="1" applyFont="1" applyFill="1" applyBorder="1" applyAlignment="1">
      <alignment horizontal="left" vertical="center" shrinkToFit="1"/>
    </xf>
    <xf numFmtId="49" fontId="8" fillId="0" borderId="20" xfId="0" applyNumberFormat="1" applyFont="1" applyFill="1" applyBorder="1" applyAlignment="1">
      <alignment horizontal="left" vertical="center" shrinkToFit="1" readingOrder="1"/>
    </xf>
    <xf numFmtId="0" fontId="21" fillId="0" borderId="19" xfId="0" applyFont="1" applyFill="1" applyBorder="1" applyAlignment="1">
      <alignment horizontal="center" vertical="center" wrapText="1" shrinkToFit="1"/>
    </xf>
    <xf numFmtId="176" fontId="8" fillId="0" borderId="15" xfId="1" applyNumberFormat="1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 wrapText="1"/>
    </xf>
    <xf numFmtId="178" fontId="5" fillId="0" borderId="2" xfId="2" applyNumberFormat="1" applyFont="1" applyFill="1" applyBorder="1" applyAlignment="1">
      <alignment horizontal="center" vertical="center" wrapText="1"/>
    </xf>
    <xf numFmtId="0" fontId="5" fillId="0" borderId="0" xfId="2" applyFont="1" applyFill="1"/>
    <xf numFmtId="0" fontId="5" fillId="0" borderId="0" xfId="2" applyFont="1" applyFill="1" applyAlignment="1"/>
    <xf numFmtId="0" fontId="5" fillId="0" borderId="0" xfId="2" applyFont="1" applyFill="1" applyBorder="1" applyAlignment="1">
      <alignment horizontal="left"/>
    </xf>
    <xf numFmtId="0" fontId="5" fillId="0" borderId="0" xfId="2" applyFont="1" applyFill="1" applyBorder="1" applyAlignment="1"/>
    <xf numFmtId="0" fontId="5" fillId="0" borderId="2" xfId="2" applyFont="1" applyFill="1" applyBorder="1" applyAlignment="1">
      <alignment horizontal="center" vertical="center"/>
    </xf>
    <xf numFmtId="49" fontId="5" fillId="0" borderId="2" xfId="2" quotePrefix="1" applyNumberFormat="1" applyFont="1" applyFill="1" applyBorder="1" applyAlignment="1">
      <alignment horizontal="center" vertical="center" wrapText="1"/>
    </xf>
    <xf numFmtId="49" fontId="5" fillId="0" borderId="2" xfId="2" applyNumberFormat="1" applyFont="1" applyFill="1" applyBorder="1" applyAlignment="1">
      <alignment horizontal="center" vertical="center"/>
    </xf>
    <xf numFmtId="49" fontId="5" fillId="0" borderId="2" xfId="2" applyNumberFormat="1" applyFont="1" applyFill="1" applyBorder="1" applyAlignment="1">
      <alignment horizontal="center" vertical="center" wrapText="1"/>
    </xf>
    <xf numFmtId="0" fontId="9" fillId="0" borderId="0" xfId="2" applyFont="1" applyFill="1" applyBorder="1" applyAlignment="1">
      <alignment horizontal="center" vertical="distributed"/>
    </xf>
    <xf numFmtId="179" fontId="5" fillId="0" borderId="26" xfId="2" applyNumberFormat="1" applyFont="1" applyFill="1" applyBorder="1" applyAlignment="1">
      <alignment horizontal="right" vertical="distributed"/>
    </xf>
    <xf numFmtId="178" fontId="5" fillId="0" borderId="26" xfId="2" applyNumberFormat="1" applyFont="1" applyFill="1" applyBorder="1" applyAlignment="1">
      <alignment horizontal="center" vertical="center" wrapText="1"/>
    </xf>
    <xf numFmtId="0" fontId="7" fillId="0" borderId="0" xfId="2" applyFont="1" applyFill="1" applyBorder="1" applyAlignment="1"/>
    <xf numFmtId="0" fontId="5" fillId="0" borderId="0" xfId="2" applyFont="1" applyFill="1" applyBorder="1"/>
    <xf numFmtId="0" fontId="9" fillId="0" borderId="0" xfId="2" applyFont="1" applyFill="1" applyBorder="1" applyAlignment="1">
      <alignment vertical="center"/>
    </xf>
    <xf numFmtId="49" fontId="9" fillId="0" borderId="0" xfId="2" applyNumberFormat="1" applyFont="1" applyFill="1" applyBorder="1" applyAlignment="1">
      <alignment horizontal="right" vertical="center"/>
    </xf>
    <xf numFmtId="0" fontId="9" fillId="0" borderId="0" xfId="2" applyFont="1" applyFill="1" applyBorder="1"/>
    <xf numFmtId="0" fontId="9" fillId="0" borderId="0" xfId="2" applyFont="1" applyFill="1" applyBorder="1" applyAlignment="1">
      <alignment horizontal="right"/>
    </xf>
    <xf numFmtId="0" fontId="9" fillId="0" borderId="0" xfId="2" applyFont="1" applyFill="1" applyBorder="1" applyAlignment="1"/>
    <xf numFmtId="0" fontId="7" fillId="0" borderId="0" xfId="2" applyFont="1" applyFill="1" applyBorder="1" applyAlignment="1">
      <alignment horizontal="center" vertical="center"/>
    </xf>
    <xf numFmtId="49" fontId="9" fillId="0" borderId="0" xfId="2" applyNumberFormat="1" applyFont="1" applyFill="1" applyBorder="1" applyAlignment="1">
      <alignment vertical="center"/>
    </xf>
    <xf numFmtId="0" fontId="7" fillId="0" borderId="23" xfId="2" applyFont="1" applyFill="1" applyBorder="1" applyAlignment="1"/>
    <xf numFmtId="0" fontId="9" fillId="0" borderId="25" xfId="2" applyFont="1" applyFill="1" applyBorder="1" applyAlignment="1">
      <alignment vertical="center"/>
    </xf>
    <xf numFmtId="0" fontId="9" fillId="0" borderId="26" xfId="2" applyFont="1" applyFill="1" applyBorder="1" applyAlignment="1">
      <alignment vertical="center"/>
    </xf>
    <xf numFmtId="49" fontId="9" fillId="0" borderId="27" xfId="2" applyNumberFormat="1" applyFont="1" applyFill="1" applyBorder="1" applyAlignment="1">
      <alignment vertical="center"/>
    </xf>
    <xf numFmtId="0" fontId="7" fillId="0" borderId="26" xfId="2" applyFont="1" applyFill="1" applyBorder="1" applyAlignment="1"/>
    <xf numFmtId="0" fontId="9" fillId="0" borderId="0" xfId="2" applyFont="1" applyFill="1"/>
    <xf numFmtId="0" fontId="9" fillId="0" borderId="0" xfId="2" applyFont="1" applyFill="1" applyAlignment="1">
      <alignment horizontal="right"/>
    </xf>
    <xf numFmtId="0" fontId="9" fillId="0" borderId="26" xfId="2" applyFont="1" applyFill="1" applyBorder="1" applyAlignment="1"/>
    <xf numFmtId="0" fontId="7" fillId="0" borderId="28" xfId="2" applyFont="1" applyFill="1" applyBorder="1"/>
    <xf numFmtId="0" fontId="8" fillId="0" borderId="0" xfId="2" applyFont="1" applyFill="1" applyAlignment="1"/>
    <xf numFmtId="49" fontId="5" fillId="0" borderId="29" xfId="2" applyNumberFormat="1" applyFont="1" applyFill="1" applyBorder="1"/>
    <xf numFmtId="41" fontId="7" fillId="0" borderId="6" xfId="2" applyNumberFormat="1" applyFont="1" applyFill="1" applyBorder="1" applyAlignment="1">
      <alignment horizontal="center" vertical="center" shrinkToFit="1"/>
    </xf>
    <xf numFmtId="0" fontId="27" fillId="0" borderId="15" xfId="0" applyFont="1" applyFill="1" applyBorder="1" applyAlignment="1">
      <alignment horizontal="center" vertical="center"/>
    </xf>
    <xf numFmtId="0" fontId="9" fillId="0" borderId="31" xfId="2" applyFont="1" applyFill="1" applyBorder="1" applyAlignment="1">
      <alignment horizontal="left" vertical="distributed"/>
    </xf>
    <xf numFmtId="0" fontId="15" fillId="0" borderId="32" xfId="2" applyFont="1" applyFill="1" applyBorder="1" applyAlignment="1">
      <alignment horizontal="center" vertical="distributed"/>
    </xf>
    <xf numFmtId="0" fontId="33" fillId="0" borderId="32" xfId="2" applyFont="1" applyFill="1" applyBorder="1" applyAlignment="1">
      <alignment horizontal="center" vertical="distributed"/>
    </xf>
    <xf numFmtId="0" fontId="16" fillId="0" borderId="0" xfId="2" applyFont="1" applyFill="1" applyBorder="1" applyAlignment="1">
      <alignment horizontal="center" vertical="distributed"/>
    </xf>
    <xf numFmtId="0" fontId="34" fillId="0" borderId="0" xfId="2" applyFont="1" applyFill="1" applyBorder="1" applyAlignment="1">
      <alignment horizontal="center" vertical="distributed"/>
    </xf>
    <xf numFmtId="41" fontId="27" fillId="2" borderId="4" xfId="1" applyNumberFormat="1" applyFont="1" applyFill="1" applyBorder="1" applyAlignment="1">
      <alignment horizontal="right" vertical="center"/>
    </xf>
    <xf numFmtId="41" fontId="27" fillId="2" borderId="16" xfId="1" applyNumberFormat="1" applyFont="1" applyFill="1" applyBorder="1" applyAlignment="1">
      <alignment horizontal="right" vertical="center"/>
    </xf>
    <xf numFmtId="0" fontId="22" fillId="0" borderId="18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 wrapText="1"/>
    </xf>
    <xf numFmtId="0" fontId="10" fillId="0" borderId="16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16" xfId="1" applyFont="1" applyFill="1" applyBorder="1" applyAlignment="1">
      <alignment horizontal="center" vertical="center" wrapText="1"/>
    </xf>
    <xf numFmtId="49" fontId="8" fillId="0" borderId="25" xfId="1" applyNumberFormat="1" applyFont="1" applyFill="1" applyBorder="1" applyAlignment="1">
      <alignment horizontal="left" vertical="center" wrapText="1"/>
    </xf>
    <xf numFmtId="49" fontId="8" fillId="0" borderId="27" xfId="1" applyNumberFormat="1" applyFont="1" applyFill="1" applyBorder="1" applyAlignment="1">
      <alignment horizontal="left" vertical="center" wrapText="1"/>
    </xf>
    <xf numFmtId="49" fontId="8" fillId="0" borderId="17" xfId="1" applyNumberFormat="1" applyFont="1" applyFill="1" applyBorder="1" applyAlignment="1">
      <alignment horizontal="left" vertical="center" wrapText="1"/>
    </xf>
    <xf numFmtId="49" fontId="8" fillId="0" borderId="24" xfId="1" applyNumberFormat="1" applyFont="1" applyFill="1" applyBorder="1" applyAlignment="1">
      <alignment horizontal="left" vertical="center" wrapText="1"/>
    </xf>
    <xf numFmtId="176" fontId="28" fillId="0" borderId="4" xfId="1" applyNumberFormat="1" applyFont="1" applyFill="1" applyBorder="1" applyAlignment="1">
      <alignment horizontal="right" vertical="center"/>
    </xf>
    <xf numFmtId="176" fontId="28" fillId="0" borderId="16" xfId="1" applyNumberFormat="1" applyFont="1" applyFill="1" applyBorder="1" applyAlignment="1">
      <alignment horizontal="right" vertical="center"/>
    </xf>
    <xf numFmtId="0" fontId="9" fillId="0" borderId="33" xfId="2" applyFont="1" applyFill="1" applyBorder="1" applyAlignment="1">
      <alignment horizontal="right" vertical="distributed"/>
    </xf>
    <xf numFmtId="0" fontId="4" fillId="0" borderId="33" xfId="2" applyFont="1" applyFill="1" applyBorder="1" applyAlignment="1">
      <alignment horizontal="right" vertical="distributed"/>
    </xf>
    <xf numFmtId="0" fontId="24" fillId="0" borderId="7" xfId="1" applyFont="1" applyFill="1" applyBorder="1" applyAlignment="1">
      <alignment horizontal="right" vertical="center"/>
    </xf>
    <xf numFmtId="0" fontId="24" fillId="0" borderId="8" xfId="1" applyFont="1" applyFill="1" applyBorder="1" applyAlignment="1">
      <alignment horizontal="right" vertical="center"/>
    </xf>
    <xf numFmtId="41" fontId="27" fillId="0" borderId="4" xfId="0" applyNumberFormat="1" applyFont="1" applyFill="1" applyBorder="1" applyAlignment="1">
      <alignment horizontal="right" vertical="center"/>
    </xf>
    <xf numFmtId="41" fontId="27" fillId="0" borderId="16" xfId="0" applyNumberFormat="1" applyFont="1" applyFill="1" applyBorder="1" applyAlignment="1">
      <alignment horizontal="right" vertical="center"/>
    </xf>
    <xf numFmtId="41" fontId="27" fillId="0" borderId="4" xfId="1" applyNumberFormat="1" applyFont="1" applyFill="1" applyBorder="1" applyAlignment="1">
      <alignment horizontal="right" vertical="center"/>
    </xf>
    <xf numFmtId="41" fontId="27" fillId="0" borderId="16" xfId="1" applyNumberFormat="1" applyFont="1" applyFill="1" applyBorder="1" applyAlignment="1">
      <alignment horizontal="right" vertical="center"/>
    </xf>
    <xf numFmtId="0" fontId="23" fillId="0" borderId="0" xfId="1" applyFont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0" fillId="0" borderId="1" xfId="1" applyFont="1" applyFill="1" applyBorder="1" applyAlignment="1">
      <alignment horizontal="center" vertical="center" wrapText="1"/>
    </xf>
    <xf numFmtId="0" fontId="30" fillId="0" borderId="2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 vertical="top"/>
    </xf>
    <xf numFmtId="0" fontId="5" fillId="0" borderId="5" xfId="1" applyFont="1" applyBorder="1" applyAlignment="1">
      <alignment horizontal="center" vertical="top"/>
    </xf>
    <xf numFmtId="0" fontId="27" fillId="0" borderId="1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 wrapText="1"/>
    </xf>
    <xf numFmtId="0" fontId="28" fillId="0" borderId="2" xfId="1" applyFont="1" applyFill="1" applyBorder="1" applyAlignment="1">
      <alignment horizontal="center" vertical="center"/>
    </xf>
    <xf numFmtId="0" fontId="27" fillId="0" borderId="1" xfId="1" applyFont="1" applyFill="1" applyBorder="1" applyAlignment="1">
      <alignment horizontal="center" vertical="center" wrapText="1"/>
    </xf>
    <xf numFmtId="0" fontId="27" fillId="0" borderId="2" xfId="1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/>
    </xf>
    <xf numFmtId="0" fontId="24" fillId="0" borderId="24" xfId="0" applyFont="1" applyFill="1" applyBorder="1" applyAlignment="1">
      <alignment horizontal="center" vertical="center"/>
    </xf>
    <xf numFmtId="0" fontId="9" fillId="0" borderId="17" xfId="2" applyFont="1" applyFill="1" applyBorder="1" applyAlignment="1">
      <alignment horizontal="center" vertical="distributed"/>
    </xf>
    <xf numFmtId="0" fontId="9" fillId="0" borderId="23" xfId="2" applyFont="1" applyFill="1" applyBorder="1" applyAlignment="1">
      <alignment horizontal="center" vertical="distributed"/>
    </xf>
    <xf numFmtId="0" fontId="9" fillId="0" borderId="24" xfId="2" applyFont="1" applyFill="1" applyBorder="1" applyAlignment="1">
      <alignment horizontal="center" vertical="distributed"/>
    </xf>
    <xf numFmtId="0" fontId="14" fillId="0" borderId="0" xfId="2" applyFont="1" applyFill="1" applyBorder="1" applyAlignment="1">
      <alignment horizontal="center"/>
    </xf>
    <xf numFmtId="0" fontId="12" fillId="0" borderId="0" xfId="2" applyFont="1" applyFill="1" applyBorder="1" applyAlignment="1">
      <alignment horizontal="center" vertical="center" wrapText="1"/>
    </xf>
    <xf numFmtId="0" fontId="9" fillId="0" borderId="0" xfId="2" applyFont="1" applyFill="1" applyBorder="1" applyAlignment="1">
      <alignment horizontal="center" vertical="distributed"/>
    </xf>
    <xf numFmtId="0" fontId="5" fillId="0" borderId="23" xfId="2" applyFont="1" applyFill="1" applyBorder="1" applyAlignment="1">
      <alignment horizontal="right" wrapText="1"/>
    </xf>
    <xf numFmtId="0" fontId="35" fillId="0" borderId="0" xfId="2" applyFont="1" applyFill="1" applyBorder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一般 3" xfId="2" xr:uid="{00000000-0005-0000-0000-000002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7"/>
  <sheetViews>
    <sheetView tabSelected="1" view="pageBreakPreview" zoomScale="120" zoomScaleNormal="100" zoomScaleSheetLayoutView="120" workbookViewId="0">
      <selection activeCell="B1" sqref="B1:K1"/>
    </sheetView>
  </sheetViews>
  <sheetFormatPr defaultRowHeight="15.75" x14ac:dyDescent="0.25"/>
  <cols>
    <col min="1" max="1" width="2.5" style="17" customWidth="1"/>
    <col min="2" max="2" width="9.75" style="14" customWidth="1"/>
    <col min="3" max="3" width="9.75" style="18" customWidth="1"/>
    <col min="4" max="4" width="9.375" style="19" customWidth="1"/>
    <col min="5" max="5" width="13.75" style="14" customWidth="1"/>
    <col min="6" max="6" width="4.75" style="14" customWidth="1"/>
    <col min="7" max="10" width="9.75" style="14" customWidth="1"/>
    <col min="11" max="11" width="13.375" style="14" customWidth="1"/>
    <col min="12" max="12" width="2.75" style="14" customWidth="1"/>
    <col min="13" max="13" width="10.5" style="14" bestFit="1" customWidth="1"/>
    <col min="14" max="14" width="8.625" style="14" customWidth="1"/>
    <col min="15" max="252" width="8.75" style="14"/>
    <col min="253" max="253" width="2.75" style="14" customWidth="1"/>
    <col min="254" max="254" width="13.625" style="14" customWidth="1"/>
    <col min="255" max="264" width="12.125" style="14" customWidth="1"/>
    <col min="265" max="265" width="16" style="14" customWidth="1"/>
    <col min="266" max="266" width="3.875" style="14" customWidth="1"/>
    <col min="267" max="508" width="8.75" style="14"/>
    <col min="509" max="509" width="2.75" style="14" customWidth="1"/>
    <col min="510" max="510" width="13.625" style="14" customWidth="1"/>
    <col min="511" max="520" width="12.125" style="14" customWidth="1"/>
    <col min="521" max="521" width="16" style="14" customWidth="1"/>
    <col min="522" max="522" width="3.875" style="14" customWidth="1"/>
    <col min="523" max="764" width="8.75" style="14"/>
    <col min="765" max="765" width="2.75" style="14" customWidth="1"/>
    <col min="766" max="766" width="13.625" style="14" customWidth="1"/>
    <col min="767" max="776" width="12.125" style="14" customWidth="1"/>
    <col min="777" max="777" width="16" style="14" customWidth="1"/>
    <col min="778" max="778" width="3.875" style="14" customWidth="1"/>
    <col min="779" max="1020" width="8.75" style="14"/>
    <col min="1021" max="1021" width="2.75" style="14" customWidth="1"/>
    <col min="1022" max="1022" width="13.625" style="14" customWidth="1"/>
    <col min="1023" max="1032" width="12.125" style="14" customWidth="1"/>
    <col min="1033" max="1033" width="16" style="14" customWidth="1"/>
    <col min="1034" max="1034" width="3.875" style="14" customWidth="1"/>
    <col min="1035" max="1276" width="8.75" style="14"/>
    <col min="1277" max="1277" width="2.75" style="14" customWidth="1"/>
    <col min="1278" max="1278" width="13.625" style="14" customWidth="1"/>
    <col min="1279" max="1288" width="12.125" style="14" customWidth="1"/>
    <col min="1289" max="1289" width="16" style="14" customWidth="1"/>
    <col min="1290" max="1290" width="3.875" style="14" customWidth="1"/>
    <col min="1291" max="1532" width="8.75" style="14"/>
    <col min="1533" max="1533" width="2.75" style="14" customWidth="1"/>
    <col min="1534" max="1534" width="13.625" style="14" customWidth="1"/>
    <col min="1535" max="1544" width="12.125" style="14" customWidth="1"/>
    <col min="1545" max="1545" width="16" style="14" customWidth="1"/>
    <col min="1546" max="1546" width="3.875" style="14" customWidth="1"/>
    <col min="1547" max="1788" width="8.75" style="14"/>
    <col min="1789" max="1789" width="2.75" style="14" customWidth="1"/>
    <col min="1790" max="1790" width="13.625" style="14" customWidth="1"/>
    <col min="1791" max="1800" width="12.125" style="14" customWidth="1"/>
    <col min="1801" max="1801" width="16" style="14" customWidth="1"/>
    <col min="1802" max="1802" width="3.875" style="14" customWidth="1"/>
    <col min="1803" max="2044" width="8.75" style="14"/>
    <col min="2045" max="2045" width="2.75" style="14" customWidth="1"/>
    <col min="2046" max="2046" width="13.625" style="14" customWidth="1"/>
    <col min="2047" max="2056" width="12.125" style="14" customWidth="1"/>
    <col min="2057" max="2057" width="16" style="14" customWidth="1"/>
    <col min="2058" max="2058" width="3.875" style="14" customWidth="1"/>
    <col min="2059" max="2300" width="8.75" style="14"/>
    <col min="2301" max="2301" width="2.75" style="14" customWidth="1"/>
    <col min="2302" max="2302" width="13.625" style="14" customWidth="1"/>
    <col min="2303" max="2312" width="12.125" style="14" customWidth="1"/>
    <col min="2313" max="2313" width="16" style="14" customWidth="1"/>
    <col min="2314" max="2314" width="3.875" style="14" customWidth="1"/>
    <col min="2315" max="2556" width="8.75" style="14"/>
    <col min="2557" max="2557" width="2.75" style="14" customWidth="1"/>
    <col min="2558" max="2558" width="13.625" style="14" customWidth="1"/>
    <col min="2559" max="2568" width="12.125" style="14" customWidth="1"/>
    <col min="2569" max="2569" width="16" style="14" customWidth="1"/>
    <col min="2570" max="2570" width="3.875" style="14" customWidth="1"/>
    <col min="2571" max="2812" width="8.75" style="14"/>
    <col min="2813" max="2813" width="2.75" style="14" customWidth="1"/>
    <col min="2814" max="2814" width="13.625" style="14" customWidth="1"/>
    <col min="2815" max="2824" width="12.125" style="14" customWidth="1"/>
    <col min="2825" max="2825" width="16" style="14" customWidth="1"/>
    <col min="2826" max="2826" width="3.875" style="14" customWidth="1"/>
    <col min="2827" max="3068" width="8.75" style="14"/>
    <col min="3069" max="3069" width="2.75" style="14" customWidth="1"/>
    <col min="3070" max="3070" width="13.625" style="14" customWidth="1"/>
    <col min="3071" max="3080" width="12.125" style="14" customWidth="1"/>
    <col min="3081" max="3081" width="16" style="14" customWidth="1"/>
    <col min="3082" max="3082" width="3.875" style="14" customWidth="1"/>
    <col min="3083" max="3324" width="8.75" style="14"/>
    <col min="3325" max="3325" width="2.75" style="14" customWidth="1"/>
    <col min="3326" max="3326" width="13.625" style="14" customWidth="1"/>
    <col min="3327" max="3336" width="12.125" style="14" customWidth="1"/>
    <col min="3337" max="3337" width="16" style="14" customWidth="1"/>
    <col min="3338" max="3338" width="3.875" style="14" customWidth="1"/>
    <col min="3339" max="3580" width="8.75" style="14"/>
    <col min="3581" max="3581" width="2.75" style="14" customWidth="1"/>
    <col min="3582" max="3582" width="13.625" style="14" customWidth="1"/>
    <col min="3583" max="3592" width="12.125" style="14" customWidth="1"/>
    <col min="3593" max="3593" width="16" style="14" customWidth="1"/>
    <col min="3594" max="3594" width="3.875" style="14" customWidth="1"/>
    <col min="3595" max="3836" width="8.75" style="14"/>
    <col min="3837" max="3837" width="2.75" style="14" customWidth="1"/>
    <col min="3838" max="3838" width="13.625" style="14" customWidth="1"/>
    <col min="3839" max="3848" width="12.125" style="14" customWidth="1"/>
    <col min="3849" max="3849" width="16" style="14" customWidth="1"/>
    <col min="3850" max="3850" width="3.875" style="14" customWidth="1"/>
    <col min="3851" max="4092" width="8.75" style="14"/>
    <col min="4093" max="4093" width="2.75" style="14" customWidth="1"/>
    <col min="4094" max="4094" width="13.625" style="14" customWidth="1"/>
    <col min="4095" max="4104" width="12.125" style="14" customWidth="1"/>
    <col min="4105" max="4105" width="16" style="14" customWidth="1"/>
    <col min="4106" max="4106" width="3.875" style="14" customWidth="1"/>
    <col min="4107" max="4348" width="8.75" style="14"/>
    <col min="4349" max="4349" width="2.75" style="14" customWidth="1"/>
    <col min="4350" max="4350" width="13.625" style="14" customWidth="1"/>
    <col min="4351" max="4360" width="12.125" style="14" customWidth="1"/>
    <col min="4361" max="4361" width="16" style="14" customWidth="1"/>
    <col min="4362" max="4362" width="3.875" style="14" customWidth="1"/>
    <col min="4363" max="4604" width="8.75" style="14"/>
    <col min="4605" max="4605" width="2.75" style="14" customWidth="1"/>
    <col min="4606" max="4606" width="13.625" style="14" customWidth="1"/>
    <col min="4607" max="4616" width="12.125" style="14" customWidth="1"/>
    <col min="4617" max="4617" width="16" style="14" customWidth="1"/>
    <col min="4618" max="4618" width="3.875" style="14" customWidth="1"/>
    <col min="4619" max="4860" width="8.75" style="14"/>
    <col min="4861" max="4861" width="2.75" style="14" customWidth="1"/>
    <col min="4862" max="4862" width="13.625" style="14" customWidth="1"/>
    <col min="4863" max="4872" width="12.125" style="14" customWidth="1"/>
    <col min="4873" max="4873" width="16" style="14" customWidth="1"/>
    <col min="4874" max="4874" width="3.875" style="14" customWidth="1"/>
    <col min="4875" max="5116" width="8.75" style="14"/>
    <col min="5117" max="5117" width="2.75" style="14" customWidth="1"/>
    <col min="5118" max="5118" width="13.625" style="14" customWidth="1"/>
    <col min="5119" max="5128" width="12.125" style="14" customWidth="1"/>
    <col min="5129" max="5129" width="16" style="14" customWidth="1"/>
    <col min="5130" max="5130" width="3.875" style="14" customWidth="1"/>
    <col min="5131" max="5372" width="8.75" style="14"/>
    <col min="5373" max="5373" width="2.75" style="14" customWidth="1"/>
    <col min="5374" max="5374" width="13.625" style="14" customWidth="1"/>
    <col min="5375" max="5384" width="12.125" style="14" customWidth="1"/>
    <col min="5385" max="5385" width="16" style="14" customWidth="1"/>
    <col min="5386" max="5386" width="3.875" style="14" customWidth="1"/>
    <col min="5387" max="5628" width="8.75" style="14"/>
    <col min="5629" max="5629" width="2.75" style="14" customWidth="1"/>
    <col min="5630" max="5630" width="13.625" style="14" customWidth="1"/>
    <col min="5631" max="5640" width="12.125" style="14" customWidth="1"/>
    <col min="5641" max="5641" width="16" style="14" customWidth="1"/>
    <col min="5642" max="5642" width="3.875" style="14" customWidth="1"/>
    <col min="5643" max="5884" width="8.75" style="14"/>
    <col min="5885" max="5885" width="2.75" style="14" customWidth="1"/>
    <col min="5886" max="5886" width="13.625" style="14" customWidth="1"/>
    <col min="5887" max="5896" width="12.125" style="14" customWidth="1"/>
    <col min="5897" max="5897" width="16" style="14" customWidth="1"/>
    <col min="5898" max="5898" width="3.875" style="14" customWidth="1"/>
    <col min="5899" max="6140" width="8.75" style="14"/>
    <col min="6141" max="6141" width="2.75" style="14" customWidth="1"/>
    <col min="6142" max="6142" width="13.625" style="14" customWidth="1"/>
    <col min="6143" max="6152" width="12.125" style="14" customWidth="1"/>
    <col min="6153" max="6153" width="16" style="14" customWidth="1"/>
    <col min="6154" max="6154" width="3.875" style="14" customWidth="1"/>
    <col min="6155" max="6396" width="8.75" style="14"/>
    <col min="6397" max="6397" width="2.75" style="14" customWidth="1"/>
    <col min="6398" max="6398" width="13.625" style="14" customWidth="1"/>
    <col min="6399" max="6408" width="12.125" style="14" customWidth="1"/>
    <col min="6409" max="6409" width="16" style="14" customWidth="1"/>
    <col min="6410" max="6410" width="3.875" style="14" customWidth="1"/>
    <col min="6411" max="6652" width="8.75" style="14"/>
    <col min="6653" max="6653" width="2.75" style="14" customWidth="1"/>
    <col min="6654" max="6654" width="13.625" style="14" customWidth="1"/>
    <col min="6655" max="6664" width="12.125" style="14" customWidth="1"/>
    <col min="6665" max="6665" width="16" style="14" customWidth="1"/>
    <col min="6666" max="6666" width="3.875" style="14" customWidth="1"/>
    <col min="6667" max="6908" width="8.75" style="14"/>
    <col min="6909" max="6909" width="2.75" style="14" customWidth="1"/>
    <col min="6910" max="6910" width="13.625" style="14" customWidth="1"/>
    <col min="6911" max="6920" width="12.125" style="14" customWidth="1"/>
    <col min="6921" max="6921" width="16" style="14" customWidth="1"/>
    <col min="6922" max="6922" width="3.875" style="14" customWidth="1"/>
    <col min="6923" max="7164" width="8.75" style="14"/>
    <col min="7165" max="7165" width="2.75" style="14" customWidth="1"/>
    <col min="7166" max="7166" width="13.625" style="14" customWidth="1"/>
    <col min="7167" max="7176" width="12.125" style="14" customWidth="1"/>
    <col min="7177" max="7177" width="16" style="14" customWidth="1"/>
    <col min="7178" max="7178" width="3.875" style="14" customWidth="1"/>
    <col min="7179" max="7420" width="8.75" style="14"/>
    <col min="7421" max="7421" width="2.75" style="14" customWidth="1"/>
    <col min="7422" max="7422" width="13.625" style="14" customWidth="1"/>
    <col min="7423" max="7432" width="12.125" style="14" customWidth="1"/>
    <col min="7433" max="7433" width="16" style="14" customWidth="1"/>
    <col min="7434" max="7434" width="3.875" style="14" customWidth="1"/>
    <col min="7435" max="7676" width="8.75" style="14"/>
    <col min="7677" max="7677" width="2.75" style="14" customWidth="1"/>
    <col min="7678" max="7678" width="13.625" style="14" customWidth="1"/>
    <col min="7679" max="7688" width="12.125" style="14" customWidth="1"/>
    <col min="7689" max="7689" width="16" style="14" customWidth="1"/>
    <col min="7690" max="7690" width="3.875" style="14" customWidth="1"/>
    <col min="7691" max="7932" width="8.75" style="14"/>
    <col min="7933" max="7933" width="2.75" style="14" customWidth="1"/>
    <col min="7934" max="7934" width="13.625" style="14" customWidth="1"/>
    <col min="7935" max="7944" width="12.125" style="14" customWidth="1"/>
    <col min="7945" max="7945" width="16" style="14" customWidth="1"/>
    <col min="7946" max="7946" width="3.875" style="14" customWidth="1"/>
    <col min="7947" max="8188" width="8.75" style="14"/>
    <col min="8189" max="8189" width="2.75" style="14" customWidth="1"/>
    <col min="8190" max="8190" width="13.625" style="14" customWidth="1"/>
    <col min="8191" max="8200" width="12.125" style="14" customWidth="1"/>
    <col min="8201" max="8201" width="16" style="14" customWidth="1"/>
    <col min="8202" max="8202" width="3.875" style="14" customWidth="1"/>
    <col min="8203" max="8444" width="8.75" style="14"/>
    <col min="8445" max="8445" width="2.75" style="14" customWidth="1"/>
    <col min="8446" max="8446" width="13.625" style="14" customWidth="1"/>
    <col min="8447" max="8456" width="12.125" style="14" customWidth="1"/>
    <col min="8457" max="8457" width="16" style="14" customWidth="1"/>
    <col min="8458" max="8458" width="3.875" style="14" customWidth="1"/>
    <col min="8459" max="8700" width="8.75" style="14"/>
    <col min="8701" max="8701" width="2.75" style="14" customWidth="1"/>
    <col min="8702" max="8702" width="13.625" style="14" customWidth="1"/>
    <col min="8703" max="8712" width="12.125" style="14" customWidth="1"/>
    <col min="8713" max="8713" width="16" style="14" customWidth="1"/>
    <col min="8714" max="8714" width="3.875" style="14" customWidth="1"/>
    <col min="8715" max="8956" width="8.75" style="14"/>
    <col min="8957" max="8957" width="2.75" style="14" customWidth="1"/>
    <col min="8958" max="8958" width="13.625" style="14" customWidth="1"/>
    <col min="8959" max="8968" width="12.125" style="14" customWidth="1"/>
    <col min="8969" max="8969" width="16" style="14" customWidth="1"/>
    <col min="8970" max="8970" width="3.875" style="14" customWidth="1"/>
    <col min="8971" max="9212" width="8.75" style="14"/>
    <col min="9213" max="9213" width="2.75" style="14" customWidth="1"/>
    <col min="9214" max="9214" width="13.625" style="14" customWidth="1"/>
    <col min="9215" max="9224" width="12.125" style="14" customWidth="1"/>
    <col min="9225" max="9225" width="16" style="14" customWidth="1"/>
    <col min="9226" max="9226" width="3.875" style="14" customWidth="1"/>
    <col min="9227" max="9468" width="8.75" style="14"/>
    <col min="9469" max="9469" width="2.75" style="14" customWidth="1"/>
    <col min="9470" max="9470" width="13.625" style="14" customWidth="1"/>
    <col min="9471" max="9480" width="12.125" style="14" customWidth="1"/>
    <col min="9481" max="9481" width="16" style="14" customWidth="1"/>
    <col min="9482" max="9482" width="3.875" style="14" customWidth="1"/>
    <col min="9483" max="9724" width="8.75" style="14"/>
    <col min="9725" max="9725" width="2.75" style="14" customWidth="1"/>
    <col min="9726" max="9726" width="13.625" style="14" customWidth="1"/>
    <col min="9727" max="9736" width="12.125" style="14" customWidth="1"/>
    <col min="9737" max="9737" width="16" style="14" customWidth="1"/>
    <col min="9738" max="9738" width="3.875" style="14" customWidth="1"/>
    <col min="9739" max="9980" width="8.75" style="14"/>
    <col min="9981" max="9981" width="2.75" style="14" customWidth="1"/>
    <col min="9982" max="9982" width="13.625" style="14" customWidth="1"/>
    <col min="9983" max="9992" width="12.125" style="14" customWidth="1"/>
    <col min="9993" max="9993" width="16" style="14" customWidth="1"/>
    <col min="9994" max="9994" width="3.875" style="14" customWidth="1"/>
    <col min="9995" max="10236" width="8.75" style="14"/>
    <col min="10237" max="10237" width="2.75" style="14" customWidth="1"/>
    <col min="10238" max="10238" width="13.625" style="14" customWidth="1"/>
    <col min="10239" max="10248" width="12.125" style="14" customWidth="1"/>
    <col min="10249" max="10249" width="16" style="14" customWidth="1"/>
    <col min="10250" max="10250" width="3.875" style="14" customWidth="1"/>
    <col min="10251" max="10492" width="8.75" style="14"/>
    <col min="10493" max="10493" width="2.75" style="14" customWidth="1"/>
    <col min="10494" max="10494" width="13.625" style="14" customWidth="1"/>
    <col min="10495" max="10504" width="12.125" style="14" customWidth="1"/>
    <col min="10505" max="10505" width="16" style="14" customWidth="1"/>
    <col min="10506" max="10506" width="3.875" style="14" customWidth="1"/>
    <col min="10507" max="10748" width="8.75" style="14"/>
    <col min="10749" max="10749" width="2.75" style="14" customWidth="1"/>
    <col min="10750" max="10750" width="13.625" style="14" customWidth="1"/>
    <col min="10751" max="10760" width="12.125" style="14" customWidth="1"/>
    <col min="10761" max="10761" width="16" style="14" customWidth="1"/>
    <col min="10762" max="10762" width="3.875" style="14" customWidth="1"/>
    <col min="10763" max="11004" width="8.75" style="14"/>
    <col min="11005" max="11005" width="2.75" style="14" customWidth="1"/>
    <col min="11006" max="11006" width="13.625" style="14" customWidth="1"/>
    <col min="11007" max="11016" width="12.125" style="14" customWidth="1"/>
    <col min="11017" max="11017" width="16" style="14" customWidth="1"/>
    <col min="11018" max="11018" width="3.875" style="14" customWidth="1"/>
    <col min="11019" max="11260" width="8.75" style="14"/>
    <col min="11261" max="11261" width="2.75" style="14" customWidth="1"/>
    <col min="11262" max="11262" width="13.625" style="14" customWidth="1"/>
    <col min="11263" max="11272" width="12.125" style="14" customWidth="1"/>
    <col min="11273" max="11273" width="16" style="14" customWidth="1"/>
    <col min="11274" max="11274" width="3.875" style="14" customWidth="1"/>
    <col min="11275" max="11516" width="8.75" style="14"/>
    <col min="11517" max="11517" width="2.75" style="14" customWidth="1"/>
    <col min="11518" max="11518" width="13.625" style="14" customWidth="1"/>
    <col min="11519" max="11528" width="12.125" style="14" customWidth="1"/>
    <col min="11529" max="11529" width="16" style="14" customWidth="1"/>
    <col min="11530" max="11530" width="3.875" style="14" customWidth="1"/>
    <col min="11531" max="11772" width="8.75" style="14"/>
    <col min="11773" max="11773" width="2.75" style="14" customWidth="1"/>
    <col min="11774" max="11774" width="13.625" style="14" customWidth="1"/>
    <col min="11775" max="11784" width="12.125" style="14" customWidth="1"/>
    <col min="11785" max="11785" width="16" style="14" customWidth="1"/>
    <col min="11786" max="11786" width="3.875" style="14" customWidth="1"/>
    <col min="11787" max="12028" width="8.75" style="14"/>
    <col min="12029" max="12029" width="2.75" style="14" customWidth="1"/>
    <col min="12030" max="12030" width="13.625" style="14" customWidth="1"/>
    <col min="12031" max="12040" width="12.125" style="14" customWidth="1"/>
    <col min="12041" max="12041" width="16" style="14" customWidth="1"/>
    <col min="12042" max="12042" width="3.875" style="14" customWidth="1"/>
    <col min="12043" max="12284" width="8.75" style="14"/>
    <col min="12285" max="12285" width="2.75" style="14" customWidth="1"/>
    <col min="12286" max="12286" width="13.625" style="14" customWidth="1"/>
    <col min="12287" max="12296" width="12.125" style="14" customWidth="1"/>
    <col min="12297" max="12297" width="16" style="14" customWidth="1"/>
    <col min="12298" max="12298" width="3.875" style="14" customWidth="1"/>
    <col min="12299" max="12540" width="8.75" style="14"/>
    <col min="12541" max="12541" width="2.75" style="14" customWidth="1"/>
    <col min="12542" max="12542" width="13.625" style="14" customWidth="1"/>
    <col min="12543" max="12552" width="12.125" style="14" customWidth="1"/>
    <col min="12553" max="12553" width="16" style="14" customWidth="1"/>
    <col min="12554" max="12554" width="3.875" style="14" customWidth="1"/>
    <col min="12555" max="12796" width="8.75" style="14"/>
    <col min="12797" max="12797" width="2.75" style="14" customWidth="1"/>
    <col min="12798" max="12798" width="13.625" style="14" customWidth="1"/>
    <col min="12799" max="12808" width="12.125" style="14" customWidth="1"/>
    <col min="12809" max="12809" width="16" style="14" customWidth="1"/>
    <col min="12810" max="12810" width="3.875" style="14" customWidth="1"/>
    <col min="12811" max="13052" width="8.75" style="14"/>
    <col min="13053" max="13053" width="2.75" style="14" customWidth="1"/>
    <col min="13054" max="13054" width="13.625" style="14" customWidth="1"/>
    <col min="13055" max="13064" width="12.125" style="14" customWidth="1"/>
    <col min="13065" max="13065" width="16" style="14" customWidth="1"/>
    <col min="13066" max="13066" width="3.875" style="14" customWidth="1"/>
    <col min="13067" max="13308" width="8.75" style="14"/>
    <col min="13309" max="13309" width="2.75" style="14" customWidth="1"/>
    <col min="13310" max="13310" width="13.625" style="14" customWidth="1"/>
    <col min="13311" max="13320" width="12.125" style="14" customWidth="1"/>
    <col min="13321" max="13321" width="16" style="14" customWidth="1"/>
    <col min="13322" max="13322" width="3.875" style="14" customWidth="1"/>
    <col min="13323" max="13564" width="8.75" style="14"/>
    <col min="13565" max="13565" width="2.75" style="14" customWidth="1"/>
    <col min="13566" max="13566" width="13.625" style="14" customWidth="1"/>
    <col min="13567" max="13576" width="12.125" style="14" customWidth="1"/>
    <col min="13577" max="13577" width="16" style="14" customWidth="1"/>
    <col min="13578" max="13578" width="3.875" style="14" customWidth="1"/>
    <col min="13579" max="13820" width="8.75" style="14"/>
    <col min="13821" max="13821" width="2.75" style="14" customWidth="1"/>
    <col min="13822" max="13822" width="13.625" style="14" customWidth="1"/>
    <col min="13823" max="13832" width="12.125" style="14" customWidth="1"/>
    <col min="13833" max="13833" width="16" style="14" customWidth="1"/>
    <col min="13834" max="13834" width="3.875" style="14" customWidth="1"/>
    <col min="13835" max="14076" width="8.75" style="14"/>
    <col min="14077" max="14077" width="2.75" style="14" customWidth="1"/>
    <col min="14078" max="14078" width="13.625" style="14" customWidth="1"/>
    <col min="14079" max="14088" width="12.125" style="14" customWidth="1"/>
    <col min="14089" max="14089" width="16" style="14" customWidth="1"/>
    <col min="14090" max="14090" width="3.875" style="14" customWidth="1"/>
    <col min="14091" max="14332" width="8.75" style="14"/>
    <col min="14333" max="14333" width="2.75" style="14" customWidth="1"/>
    <col min="14334" max="14334" width="13.625" style="14" customWidth="1"/>
    <col min="14335" max="14344" width="12.125" style="14" customWidth="1"/>
    <col min="14345" max="14345" width="16" style="14" customWidth="1"/>
    <col min="14346" max="14346" width="3.875" style="14" customWidth="1"/>
    <col min="14347" max="14588" width="8.75" style="14"/>
    <col min="14589" max="14589" width="2.75" style="14" customWidth="1"/>
    <col min="14590" max="14590" width="13.625" style="14" customWidth="1"/>
    <col min="14591" max="14600" width="12.125" style="14" customWidth="1"/>
    <col min="14601" max="14601" width="16" style="14" customWidth="1"/>
    <col min="14602" max="14602" width="3.875" style="14" customWidth="1"/>
    <col min="14603" max="14844" width="8.75" style="14"/>
    <col min="14845" max="14845" width="2.75" style="14" customWidth="1"/>
    <col min="14846" max="14846" width="13.625" style="14" customWidth="1"/>
    <col min="14847" max="14856" width="12.125" style="14" customWidth="1"/>
    <col min="14857" max="14857" width="16" style="14" customWidth="1"/>
    <col min="14858" max="14858" width="3.875" style="14" customWidth="1"/>
    <col min="14859" max="15100" width="8.75" style="14"/>
    <col min="15101" max="15101" width="2.75" style="14" customWidth="1"/>
    <col min="15102" max="15102" width="13.625" style="14" customWidth="1"/>
    <col min="15103" max="15112" width="12.125" style="14" customWidth="1"/>
    <col min="15113" max="15113" width="16" style="14" customWidth="1"/>
    <col min="15114" max="15114" width="3.875" style="14" customWidth="1"/>
    <col min="15115" max="15356" width="8.75" style="14"/>
    <col min="15357" max="15357" width="2.75" style="14" customWidth="1"/>
    <col min="15358" max="15358" width="13.625" style="14" customWidth="1"/>
    <col min="15359" max="15368" width="12.125" style="14" customWidth="1"/>
    <col min="15369" max="15369" width="16" style="14" customWidth="1"/>
    <col min="15370" max="15370" width="3.875" style="14" customWidth="1"/>
    <col min="15371" max="15612" width="8.75" style="14"/>
    <col min="15613" max="15613" width="2.75" style="14" customWidth="1"/>
    <col min="15614" max="15614" width="13.625" style="14" customWidth="1"/>
    <col min="15615" max="15624" width="12.125" style="14" customWidth="1"/>
    <col min="15625" max="15625" width="16" style="14" customWidth="1"/>
    <col min="15626" max="15626" width="3.875" style="14" customWidth="1"/>
    <col min="15627" max="15868" width="8.75" style="14"/>
    <col min="15869" max="15869" width="2.75" style="14" customWidth="1"/>
    <col min="15870" max="15870" width="13.625" style="14" customWidth="1"/>
    <col min="15871" max="15880" width="12.125" style="14" customWidth="1"/>
    <col min="15881" max="15881" width="16" style="14" customWidth="1"/>
    <col min="15882" max="15882" width="3.875" style="14" customWidth="1"/>
    <col min="15883" max="16124" width="8.75" style="14"/>
    <col min="16125" max="16125" width="2.75" style="14" customWidth="1"/>
    <col min="16126" max="16126" width="13.625" style="14" customWidth="1"/>
    <col min="16127" max="16136" width="12.125" style="14" customWidth="1"/>
    <col min="16137" max="16137" width="16" style="14" customWidth="1"/>
    <col min="16138" max="16138" width="3.875" style="14" customWidth="1"/>
    <col min="16139" max="16384" width="8.75" style="14"/>
  </cols>
  <sheetData>
    <row r="1" spans="1:14" s="4" customFormat="1" ht="21" x14ac:dyDescent="0.25">
      <c r="A1" s="2"/>
      <c r="B1" s="88" t="s">
        <v>3</v>
      </c>
      <c r="C1" s="88"/>
      <c r="D1" s="88"/>
      <c r="E1" s="88"/>
      <c r="F1" s="88"/>
      <c r="G1" s="88"/>
      <c r="H1" s="88"/>
      <c r="I1" s="88"/>
      <c r="J1" s="88"/>
      <c r="K1" s="88"/>
      <c r="L1" s="3"/>
    </row>
    <row r="2" spans="1:14" s="4" customFormat="1" ht="19.5" x14ac:dyDescent="0.25">
      <c r="A2" s="2"/>
      <c r="B2" s="93" t="s">
        <v>50</v>
      </c>
      <c r="C2" s="93"/>
      <c r="D2" s="93"/>
      <c r="E2" s="93"/>
      <c r="F2" s="93"/>
      <c r="G2" s="93"/>
      <c r="H2" s="93"/>
      <c r="I2" s="93"/>
      <c r="J2" s="93"/>
      <c r="K2" s="93"/>
      <c r="L2" s="3"/>
      <c r="N2" s="5" t="s">
        <v>4</v>
      </c>
    </row>
    <row r="3" spans="1:14" s="4" customFormat="1" ht="19.5" customHeight="1" thickBot="1" x14ac:dyDescent="0.3">
      <c r="A3" s="2"/>
      <c r="B3" s="94" t="s">
        <v>51</v>
      </c>
      <c r="C3" s="94"/>
      <c r="D3" s="94"/>
      <c r="E3" s="94"/>
      <c r="F3" s="94"/>
      <c r="G3" s="94"/>
      <c r="H3" s="94"/>
      <c r="I3" s="94"/>
      <c r="J3" s="94"/>
      <c r="K3" s="94"/>
      <c r="L3" s="3"/>
      <c r="N3" s="5" t="s">
        <v>5</v>
      </c>
    </row>
    <row r="4" spans="1:14" s="9" customFormat="1" ht="31.5" x14ac:dyDescent="0.25">
      <c r="A4" s="6"/>
      <c r="B4" s="7" t="s">
        <v>6</v>
      </c>
      <c r="C4" s="95" t="s">
        <v>7</v>
      </c>
      <c r="D4" s="89" t="s">
        <v>1</v>
      </c>
      <c r="E4" s="101" t="s">
        <v>8</v>
      </c>
      <c r="F4" s="102"/>
      <c r="G4" s="97" t="s">
        <v>9</v>
      </c>
      <c r="H4" s="91" t="s">
        <v>12</v>
      </c>
      <c r="I4" s="91" t="s">
        <v>13</v>
      </c>
      <c r="J4" s="99" t="s">
        <v>10</v>
      </c>
      <c r="K4" s="22" t="s">
        <v>19</v>
      </c>
      <c r="L4" s="8"/>
    </row>
    <row r="5" spans="1:14" s="9" customFormat="1" ht="24.75" customHeight="1" x14ac:dyDescent="0.25">
      <c r="A5" s="6"/>
      <c r="B5" s="61" t="s">
        <v>49</v>
      </c>
      <c r="C5" s="96"/>
      <c r="D5" s="90"/>
      <c r="E5" s="103"/>
      <c r="F5" s="104"/>
      <c r="G5" s="98"/>
      <c r="H5" s="92"/>
      <c r="I5" s="92"/>
      <c r="J5" s="100"/>
      <c r="K5" s="60" t="s">
        <v>20</v>
      </c>
      <c r="L5" s="8"/>
    </row>
    <row r="6" spans="1:14" s="9" customFormat="1" ht="19.899999999999999" customHeight="1" x14ac:dyDescent="0.25">
      <c r="A6" s="69">
        <v>1</v>
      </c>
      <c r="B6" s="25" t="s">
        <v>25</v>
      </c>
      <c r="C6" s="70" t="s">
        <v>24</v>
      </c>
      <c r="D6" s="72" t="s">
        <v>0</v>
      </c>
      <c r="E6" s="74" t="s">
        <v>26</v>
      </c>
      <c r="F6" s="75"/>
      <c r="G6" s="78">
        <v>25600</v>
      </c>
      <c r="H6" s="84">
        <f>IF(AND(B6&lt;&gt;$N$2, A6&lt;&gt;$N$3,G6&gt;=28590),G6*0.0211,0)</f>
        <v>0</v>
      </c>
      <c r="I6" s="86">
        <f>IF(G6*5%&gt;2000,G6*5%,0)</f>
        <v>0</v>
      </c>
      <c r="J6" s="67">
        <f>G6-H6-I6</f>
        <v>25600</v>
      </c>
      <c r="K6" s="24" t="s">
        <v>18</v>
      </c>
      <c r="L6" s="8"/>
    </row>
    <row r="7" spans="1:14" s="9" customFormat="1" ht="19.899999999999999" customHeight="1" x14ac:dyDescent="0.25">
      <c r="A7" s="69"/>
      <c r="B7" s="26" t="s">
        <v>27</v>
      </c>
      <c r="C7" s="71"/>
      <c r="D7" s="73"/>
      <c r="E7" s="76"/>
      <c r="F7" s="77"/>
      <c r="G7" s="79"/>
      <c r="H7" s="85"/>
      <c r="I7" s="87"/>
      <c r="J7" s="68"/>
      <c r="K7" s="23" t="s">
        <v>2</v>
      </c>
      <c r="L7" s="8"/>
    </row>
    <row r="8" spans="1:14" s="9" customFormat="1" ht="19.899999999999999" customHeight="1" x14ac:dyDescent="0.25">
      <c r="A8" s="69">
        <v>2</v>
      </c>
      <c r="B8" s="25" t="s">
        <v>28</v>
      </c>
      <c r="C8" s="70" t="s">
        <v>22</v>
      </c>
      <c r="D8" s="72" t="s">
        <v>0</v>
      </c>
      <c r="E8" s="74" t="s">
        <v>29</v>
      </c>
      <c r="F8" s="75"/>
      <c r="G8" s="78">
        <v>2000</v>
      </c>
      <c r="H8" s="84">
        <f>IF(AND(B8&lt;&gt;$N$2, A8&lt;&gt;$N$3,G8&gt;=28590),G8*0.0211,0)</f>
        <v>0</v>
      </c>
      <c r="I8" s="86">
        <f>IF(G8*5%&gt;2000,G8*5%,0)</f>
        <v>0</v>
      </c>
      <c r="J8" s="67">
        <f>G8-H8-I8</f>
        <v>2000</v>
      </c>
      <c r="K8" s="24" t="s">
        <v>21</v>
      </c>
      <c r="L8" s="8"/>
      <c r="M8" s="5"/>
    </row>
    <row r="9" spans="1:14" s="9" customFormat="1" ht="19.899999999999999" customHeight="1" x14ac:dyDescent="0.25">
      <c r="A9" s="69"/>
      <c r="B9" s="26" t="s">
        <v>30</v>
      </c>
      <c r="C9" s="71"/>
      <c r="D9" s="73"/>
      <c r="E9" s="76"/>
      <c r="F9" s="77"/>
      <c r="G9" s="79"/>
      <c r="H9" s="85"/>
      <c r="I9" s="87"/>
      <c r="J9" s="68"/>
      <c r="K9" s="23" t="s">
        <v>2</v>
      </c>
      <c r="L9" s="8"/>
      <c r="M9" s="5"/>
    </row>
    <row r="10" spans="1:14" s="9" customFormat="1" ht="19.899999999999999" customHeight="1" x14ac:dyDescent="0.25">
      <c r="A10" s="69">
        <v>3</v>
      </c>
      <c r="B10" s="25" t="s">
        <v>25</v>
      </c>
      <c r="C10" s="70" t="s">
        <v>24</v>
      </c>
      <c r="D10" s="72" t="s">
        <v>0</v>
      </c>
      <c r="E10" s="74" t="s">
        <v>31</v>
      </c>
      <c r="F10" s="75"/>
      <c r="G10" s="78">
        <v>41600</v>
      </c>
      <c r="H10" s="84">
        <f>IF(AND(B10&lt;&gt;$N$2, A10&lt;&gt;$N$3,G10&gt;=28590),G10*0.0211,0)</f>
        <v>877.76</v>
      </c>
      <c r="I10" s="86">
        <f>IF(G10*5%&gt;2000,G10*5%,0)</f>
        <v>2080</v>
      </c>
      <c r="J10" s="67">
        <f>G10-H10-I10</f>
        <v>38642.239999999998</v>
      </c>
      <c r="K10" s="24" t="s">
        <v>18</v>
      </c>
      <c r="L10" s="8"/>
    </row>
    <row r="11" spans="1:14" s="9" customFormat="1" ht="19.899999999999999" customHeight="1" x14ac:dyDescent="0.25">
      <c r="A11" s="69"/>
      <c r="B11" s="26" t="s">
        <v>27</v>
      </c>
      <c r="C11" s="71"/>
      <c r="D11" s="73"/>
      <c r="E11" s="76"/>
      <c r="F11" s="77"/>
      <c r="G11" s="79"/>
      <c r="H11" s="85"/>
      <c r="I11" s="87"/>
      <c r="J11" s="68"/>
      <c r="K11" s="23" t="s">
        <v>2</v>
      </c>
      <c r="L11" s="8"/>
    </row>
    <row r="12" spans="1:14" s="9" customFormat="1" ht="19.899999999999999" customHeight="1" x14ac:dyDescent="0.25">
      <c r="A12" s="69">
        <v>4</v>
      </c>
      <c r="B12" s="25" t="s">
        <v>28</v>
      </c>
      <c r="C12" s="70" t="s">
        <v>14</v>
      </c>
      <c r="D12" s="72" t="s">
        <v>0</v>
      </c>
      <c r="E12" s="74" t="s">
        <v>32</v>
      </c>
      <c r="F12" s="75"/>
      <c r="G12" s="78">
        <v>30000</v>
      </c>
      <c r="H12" s="84">
        <f>IF(AND(B12&lt;&gt;$N$2, A12&lt;&gt;$N$3,G12&gt;=28590),G12*0.0211,0)</f>
        <v>0</v>
      </c>
      <c r="I12" s="86">
        <f>IF(G12*5%&gt;2000,G12*5%,0)</f>
        <v>0</v>
      </c>
      <c r="J12" s="67">
        <f>G12-H12-I12</f>
        <v>30000</v>
      </c>
      <c r="K12" s="24" t="s">
        <v>21</v>
      </c>
      <c r="L12" s="8"/>
    </row>
    <row r="13" spans="1:14" s="9" customFormat="1" ht="19.899999999999999" customHeight="1" x14ac:dyDescent="0.25">
      <c r="A13" s="69"/>
      <c r="B13" s="26" t="s">
        <v>30</v>
      </c>
      <c r="C13" s="71"/>
      <c r="D13" s="73"/>
      <c r="E13" s="76"/>
      <c r="F13" s="77"/>
      <c r="G13" s="79"/>
      <c r="H13" s="85"/>
      <c r="I13" s="87"/>
      <c r="J13" s="68"/>
      <c r="K13" s="23" t="s">
        <v>2</v>
      </c>
      <c r="L13" s="8"/>
    </row>
    <row r="14" spans="1:14" s="9" customFormat="1" ht="19.899999999999999" customHeight="1" x14ac:dyDescent="0.25">
      <c r="A14" s="69">
        <v>5</v>
      </c>
      <c r="B14" s="25" t="s">
        <v>25</v>
      </c>
      <c r="C14" s="70" t="s">
        <v>24</v>
      </c>
      <c r="D14" s="72" t="s">
        <v>0</v>
      </c>
      <c r="E14" s="74" t="s">
        <v>26</v>
      </c>
      <c r="F14" s="75"/>
      <c r="G14" s="78">
        <v>25600</v>
      </c>
      <c r="H14" s="84">
        <f>IF(AND(B14&lt;&gt;$N$2, A14&lt;&gt;$N$3,G14&gt;=28590),G14*0.0211,0)</f>
        <v>0</v>
      </c>
      <c r="I14" s="86">
        <f>IF(G14*5%&gt;2000,G14*5%,0)</f>
        <v>0</v>
      </c>
      <c r="J14" s="67">
        <f>G14-H14-I14</f>
        <v>25600</v>
      </c>
      <c r="K14" s="24" t="s">
        <v>17</v>
      </c>
      <c r="L14" s="8"/>
    </row>
    <row r="15" spans="1:14" s="9" customFormat="1" ht="19.899999999999999" customHeight="1" x14ac:dyDescent="0.25">
      <c r="A15" s="69"/>
      <c r="B15" s="26" t="s">
        <v>27</v>
      </c>
      <c r="C15" s="71"/>
      <c r="D15" s="73"/>
      <c r="E15" s="76"/>
      <c r="F15" s="77"/>
      <c r="G15" s="79"/>
      <c r="H15" s="85"/>
      <c r="I15" s="87"/>
      <c r="J15" s="68"/>
      <c r="K15" s="23" t="s">
        <v>2</v>
      </c>
      <c r="L15" s="8"/>
    </row>
    <row r="16" spans="1:14" s="9" customFormat="1" ht="19.899999999999999" customHeight="1" x14ac:dyDescent="0.25">
      <c r="A16" s="69">
        <v>6</v>
      </c>
      <c r="B16" s="25" t="s">
        <v>25</v>
      </c>
      <c r="C16" s="70" t="s">
        <v>24</v>
      </c>
      <c r="D16" s="72" t="s">
        <v>0</v>
      </c>
      <c r="E16" s="74" t="s">
        <v>26</v>
      </c>
      <c r="F16" s="75"/>
      <c r="G16" s="78">
        <v>25600</v>
      </c>
      <c r="H16" s="84">
        <f>IF(AND(B16&lt;&gt;$N$2, A16&lt;&gt;$N$3,G16&gt;=28590),G16*0.0211,0)</f>
        <v>0</v>
      </c>
      <c r="I16" s="86">
        <f>IF(G16*5%&gt;2000,G16*5%,0)</f>
        <v>0</v>
      </c>
      <c r="J16" s="67">
        <f>G16-H16-I16</f>
        <v>25600</v>
      </c>
      <c r="K16" s="24" t="s">
        <v>18</v>
      </c>
      <c r="L16" s="8"/>
    </row>
    <row r="17" spans="1:12" s="9" customFormat="1" ht="19.899999999999999" customHeight="1" x14ac:dyDescent="0.25">
      <c r="A17" s="69"/>
      <c r="B17" s="26" t="s">
        <v>27</v>
      </c>
      <c r="C17" s="71"/>
      <c r="D17" s="73"/>
      <c r="E17" s="76"/>
      <c r="F17" s="77"/>
      <c r="G17" s="79"/>
      <c r="H17" s="85"/>
      <c r="I17" s="87"/>
      <c r="J17" s="68"/>
      <c r="K17" s="23" t="s">
        <v>2</v>
      </c>
      <c r="L17" s="8"/>
    </row>
    <row r="18" spans="1:12" s="9" customFormat="1" ht="19.899999999999999" customHeight="1" x14ac:dyDescent="0.25">
      <c r="A18" s="69">
        <v>7</v>
      </c>
      <c r="B18" s="25" t="s">
        <v>25</v>
      </c>
      <c r="C18" s="70" t="s">
        <v>24</v>
      </c>
      <c r="D18" s="72" t="s">
        <v>0</v>
      </c>
      <c r="E18" s="74" t="s">
        <v>26</v>
      </c>
      <c r="F18" s="75"/>
      <c r="G18" s="78">
        <v>25600</v>
      </c>
      <c r="H18" s="84">
        <f>IF(AND(B18&lt;&gt;$N$2, A18&lt;&gt;$N$3,G18&gt;=28590),G18*0.0211,0)</f>
        <v>0</v>
      </c>
      <c r="I18" s="86">
        <f>IF(G18*5%&gt;2000,G18*5%,0)</f>
        <v>0</v>
      </c>
      <c r="J18" s="67">
        <f>G18-H18-I18</f>
        <v>25600</v>
      </c>
      <c r="K18" s="24" t="s">
        <v>18</v>
      </c>
      <c r="L18" s="8"/>
    </row>
    <row r="19" spans="1:12" s="9" customFormat="1" ht="19.899999999999999" customHeight="1" x14ac:dyDescent="0.25">
      <c r="A19" s="69"/>
      <c r="B19" s="26" t="s">
        <v>27</v>
      </c>
      <c r="C19" s="71"/>
      <c r="D19" s="73"/>
      <c r="E19" s="76"/>
      <c r="F19" s="77"/>
      <c r="G19" s="79"/>
      <c r="H19" s="85"/>
      <c r="I19" s="87"/>
      <c r="J19" s="68"/>
      <c r="K19" s="23" t="s">
        <v>2</v>
      </c>
      <c r="L19" s="8"/>
    </row>
    <row r="20" spans="1:12" s="9" customFormat="1" ht="19.899999999999999" customHeight="1" x14ac:dyDescent="0.25">
      <c r="A20" s="69">
        <v>8</v>
      </c>
      <c r="B20" s="25" t="s">
        <v>25</v>
      </c>
      <c r="C20" s="70" t="s">
        <v>24</v>
      </c>
      <c r="D20" s="72" t="s">
        <v>0</v>
      </c>
      <c r="E20" s="74" t="s">
        <v>26</v>
      </c>
      <c r="F20" s="75"/>
      <c r="G20" s="78">
        <v>25600</v>
      </c>
      <c r="H20" s="84">
        <f>IF(AND(B20&lt;&gt;$N$2, A20&lt;&gt;$N$3,G20&gt;=28590),G20*0.0211,0)</f>
        <v>0</v>
      </c>
      <c r="I20" s="86">
        <f>IF(G20*5%&gt;2000,G20*5%,0)</f>
        <v>0</v>
      </c>
      <c r="J20" s="67">
        <f>G20-H20-I20</f>
        <v>25600</v>
      </c>
      <c r="K20" s="24" t="s">
        <v>18</v>
      </c>
      <c r="L20" s="8"/>
    </row>
    <row r="21" spans="1:12" s="9" customFormat="1" ht="19.899999999999999" customHeight="1" x14ac:dyDescent="0.25">
      <c r="A21" s="69"/>
      <c r="B21" s="26" t="s">
        <v>27</v>
      </c>
      <c r="C21" s="71"/>
      <c r="D21" s="73"/>
      <c r="E21" s="76"/>
      <c r="F21" s="77"/>
      <c r="G21" s="79"/>
      <c r="H21" s="85"/>
      <c r="I21" s="87"/>
      <c r="J21" s="68"/>
      <c r="K21" s="23" t="s">
        <v>2</v>
      </c>
      <c r="L21" s="8"/>
    </row>
    <row r="22" spans="1:12" s="9" customFormat="1" ht="19.899999999999999" customHeight="1" x14ac:dyDescent="0.25">
      <c r="A22" s="69">
        <v>9</v>
      </c>
      <c r="B22" s="25" t="s">
        <v>25</v>
      </c>
      <c r="C22" s="70" t="s">
        <v>24</v>
      </c>
      <c r="D22" s="72" t="s">
        <v>0</v>
      </c>
      <c r="E22" s="74" t="s">
        <v>26</v>
      </c>
      <c r="F22" s="75"/>
      <c r="G22" s="78">
        <v>25600</v>
      </c>
      <c r="H22" s="84">
        <f>IF(AND(B22&lt;&gt;$N$2, A22&lt;&gt;$N$3,G22&gt;=28590),G22*0.0211,0)</f>
        <v>0</v>
      </c>
      <c r="I22" s="86">
        <f>IF(G22*5%&gt;2000,G22*5%,0)</f>
        <v>0</v>
      </c>
      <c r="J22" s="67">
        <f>G22-H22-I22</f>
        <v>25600</v>
      </c>
      <c r="K22" s="24" t="s">
        <v>18</v>
      </c>
      <c r="L22" s="8"/>
    </row>
    <row r="23" spans="1:12" s="9" customFormat="1" ht="19.899999999999999" customHeight="1" x14ac:dyDescent="0.25">
      <c r="A23" s="69"/>
      <c r="B23" s="26" t="s">
        <v>27</v>
      </c>
      <c r="C23" s="71"/>
      <c r="D23" s="73"/>
      <c r="E23" s="76"/>
      <c r="F23" s="77"/>
      <c r="G23" s="79"/>
      <c r="H23" s="85"/>
      <c r="I23" s="87"/>
      <c r="J23" s="68"/>
      <c r="K23" s="23" t="s">
        <v>2</v>
      </c>
      <c r="L23" s="8"/>
    </row>
    <row r="24" spans="1:12" s="9" customFormat="1" ht="19.899999999999999" customHeight="1" x14ac:dyDescent="0.25">
      <c r="A24" s="69">
        <v>10</v>
      </c>
      <c r="B24" s="25" t="s">
        <v>25</v>
      </c>
      <c r="C24" s="70" t="s">
        <v>24</v>
      </c>
      <c r="D24" s="72" t="s">
        <v>0</v>
      </c>
      <c r="E24" s="74" t="s">
        <v>26</v>
      </c>
      <c r="F24" s="75"/>
      <c r="G24" s="78">
        <v>25600</v>
      </c>
      <c r="H24" s="84">
        <f>IF(AND(B24&lt;&gt;$N$2, A24&lt;&gt;$N$3,G24&gt;=28590),G24*0.0211,0)</f>
        <v>0</v>
      </c>
      <c r="I24" s="86">
        <f>IF(G24*5%&gt;2000,G24*5%,0)</f>
        <v>0</v>
      </c>
      <c r="J24" s="67">
        <f>G24-H24-I24</f>
        <v>25600</v>
      </c>
      <c r="K24" s="24" t="s">
        <v>18</v>
      </c>
      <c r="L24" s="8"/>
    </row>
    <row r="25" spans="1:12" s="9" customFormat="1" ht="19.899999999999999" customHeight="1" x14ac:dyDescent="0.25">
      <c r="A25" s="69"/>
      <c r="B25" s="26" t="s">
        <v>27</v>
      </c>
      <c r="C25" s="71"/>
      <c r="D25" s="73"/>
      <c r="E25" s="76"/>
      <c r="F25" s="77"/>
      <c r="G25" s="79"/>
      <c r="H25" s="85"/>
      <c r="I25" s="87"/>
      <c r="J25" s="68"/>
      <c r="K25" s="23" t="s">
        <v>2</v>
      </c>
      <c r="L25" s="8"/>
    </row>
    <row r="26" spans="1:12" s="9" customFormat="1" ht="19.899999999999999" customHeight="1" x14ac:dyDescent="0.25">
      <c r="A26" s="69">
        <v>11</v>
      </c>
      <c r="B26" s="25" t="s">
        <v>25</v>
      </c>
      <c r="C26" s="70" t="s">
        <v>24</v>
      </c>
      <c r="D26" s="72" t="s">
        <v>0</v>
      </c>
      <c r="E26" s="74" t="s">
        <v>26</v>
      </c>
      <c r="F26" s="75"/>
      <c r="G26" s="78">
        <v>25600</v>
      </c>
      <c r="H26" s="84">
        <f>IF(AND(B26&lt;&gt;$N$2, A26&lt;&gt;$N$3,G26&gt;=28590),G26*0.0211,0)</f>
        <v>0</v>
      </c>
      <c r="I26" s="86">
        <f>IF(G26*5%&gt;2000,G26*5%,0)</f>
        <v>0</v>
      </c>
      <c r="J26" s="67">
        <f>G26-H26-I26</f>
        <v>25600</v>
      </c>
      <c r="K26" s="24" t="s">
        <v>18</v>
      </c>
      <c r="L26" s="8"/>
    </row>
    <row r="27" spans="1:12" s="9" customFormat="1" ht="19.899999999999999" customHeight="1" x14ac:dyDescent="0.25">
      <c r="A27" s="69"/>
      <c r="B27" s="26" t="s">
        <v>27</v>
      </c>
      <c r="C27" s="71"/>
      <c r="D27" s="73"/>
      <c r="E27" s="76"/>
      <c r="F27" s="77"/>
      <c r="G27" s="79"/>
      <c r="H27" s="85"/>
      <c r="I27" s="87"/>
      <c r="J27" s="68"/>
      <c r="K27" s="23" t="s">
        <v>2</v>
      </c>
      <c r="L27" s="8"/>
    </row>
    <row r="28" spans="1:12" s="9" customFormat="1" ht="19.899999999999999" customHeight="1" x14ac:dyDescent="0.25">
      <c r="A28" s="69">
        <v>12</v>
      </c>
      <c r="B28" s="25" t="s">
        <v>25</v>
      </c>
      <c r="C28" s="70" t="s">
        <v>24</v>
      </c>
      <c r="D28" s="72" t="s">
        <v>0</v>
      </c>
      <c r="E28" s="74" t="s">
        <v>26</v>
      </c>
      <c r="F28" s="75"/>
      <c r="G28" s="78">
        <v>25600</v>
      </c>
      <c r="H28" s="84">
        <f>IF(AND(B28&lt;&gt;$N$2, A28&lt;&gt;$N$3,G28&gt;=28590),G28*0.0211,0)</f>
        <v>0</v>
      </c>
      <c r="I28" s="86">
        <f>IF(G28*5%&gt;2000,G28*5%,0)</f>
        <v>0</v>
      </c>
      <c r="J28" s="67">
        <f>G28-H28-I28</f>
        <v>25600</v>
      </c>
      <c r="K28" s="24" t="s">
        <v>18</v>
      </c>
      <c r="L28" s="8"/>
    </row>
    <row r="29" spans="1:12" s="9" customFormat="1" ht="19.899999999999999" customHeight="1" x14ac:dyDescent="0.25">
      <c r="A29" s="69"/>
      <c r="B29" s="26" t="s">
        <v>27</v>
      </c>
      <c r="C29" s="71"/>
      <c r="D29" s="73"/>
      <c r="E29" s="76"/>
      <c r="F29" s="77"/>
      <c r="G29" s="79"/>
      <c r="H29" s="85"/>
      <c r="I29" s="87"/>
      <c r="J29" s="68"/>
      <c r="K29" s="23" t="s">
        <v>2</v>
      </c>
      <c r="L29" s="8"/>
    </row>
    <row r="30" spans="1:12" s="9" customFormat="1" ht="19.899999999999999" customHeight="1" x14ac:dyDescent="0.25">
      <c r="A30" s="69">
        <v>13</v>
      </c>
      <c r="B30" s="25" t="s">
        <v>25</v>
      </c>
      <c r="C30" s="70" t="s">
        <v>24</v>
      </c>
      <c r="D30" s="72" t="s">
        <v>0</v>
      </c>
      <c r="E30" s="74" t="s">
        <v>26</v>
      </c>
      <c r="F30" s="75"/>
      <c r="G30" s="78">
        <v>25600</v>
      </c>
      <c r="H30" s="84">
        <f>IF(AND(B30&lt;&gt;$N$2, A30&lt;&gt;$N$3,G30&gt;=28590),G30*0.0211,0)</f>
        <v>0</v>
      </c>
      <c r="I30" s="86">
        <f>IF(G30*5%&gt;2000,G30*5%,0)</f>
        <v>0</v>
      </c>
      <c r="J30" s="67">
        <f>G30-H30-I30</f>
        <v>25600</v>
      </c>
      <c r="K30" s="24" t="s">
        <v>18</v>
      </c>
      <c r="L30" s="8"/>
    </row>
    <row r="31" spans="1:12" s="9" customFormat="1" ht="19.899999999999999" customHeight="1" x14ac:dyDescent="0.25">
      <c r="A31" s="69"/>
      <c r="B31" s="26" t="s">
        <v>27</v>
      </c>
      <c r="C31" s="71"/>
      <c r="D31" s="73"/>
      <c r="E31" s="76"/>
      <c r="F31" s="77"/>
      <c r="G31" s="79"/>
      <c r="H31" s="85"/>
      <c r="I31" s="87"/>
      <c r="J31" s="68"/>
      <c r="K31" s="23" t="s">
        <v>2</v>
      </c>
      <c r="L31" s="8"/>
    </row>
    <row r="32" spans="1:12" s="9" customFormat="1" ht="19.899999999999999" customHeight="1" x14ac:dyDescent="0.25">
      <c r="A32" s="69">
        <v>14</v>
      </c>
      <c r="B32" s="25" t="s">
        <v>25</v>
      </c>
      <c r="C32" s="70" t="s">
        <v>24</v>
      </c>
      <c r="D32" s="72" t="s">
        <v>0</v>
      </c>
      <c r="E32" s="74" t="s">
        <v>26</v>
      </c>
      <c r="F32" s="75"/>
      <c r="G32" s="78">
        <f>1600*16</f>
        <v>25600</v>
      </c>
      <c r="H32" s="84">
        <f>IF(AND(B32&lt;&gt;$N$2, A32&lt;&gt;$N$3,G32&gt;=28590),G32*0.0211,0)</f>
        <v>0</v>
      </c>
      <c r="I32" s="86">
        <f>IF(G32*5%&gt;2000,G32*5%,0)</f>
        <v>0</v>
      </c>
      <c r="J32" s="67">
        <f>G32-H32-I32</f>
        <v>25600</v>
      </c>
      <c r="K32" s="24" t="s">
        <v>18</v>
      </c>
      <c r="L32" s="8"/>
    </row>
    <row r="33" spans="1:12" s="9" customFormat="1" ht="19.899999999999999" customHeight="1" x14ac:dyDescent="0.25">
      <c r="A33" s="69"/>
      <c r="B33" s="26" t="s">
        <v>27</v>
      </c>
      <c r="C33" s="71"/>
      <c r="D33" s="73"/>
      <c r="E33" s="76"/>
      <c r="F33" s="77"/>
      <c r="G33" s="79"/>
      <c r="H33" s="85"/>
      <c r="I33" s="87"/>
      <c r="J33" s="68"/>
      <c r="K33" s="23" t="s">
        <v>2</v>
      </c>
      <c r="L33" s="8"/>
    </row>
    <row r="34" spans="1:12" s="9" customFormat="1" ht="19.5" thickBot="1" x14ac:dyDescent="0.3">
      <c r="A34" s="6"/>
      <c r="B34" s="82" t="s">
        <v>11</v>
      </c>
      <c r="C34" s="83"/>
      <c r="D34" s="83"/>
      <c r="E34" s="83"/>
      <c r="F34" s="1">
        <f>COUNTA(D6:D33)</f>
        <v>14</v>
      </c>
      <c r="G34" s="10">
        <f>SUM(G6:G33)</f>
        <v>355200</v>
      </c>
      <c r="H34" s="10">
        <f>SUM(H6:H33)</f>
        <v>877.76</v>
      </c>
      <c r="I34" s="10">
        <f>SUM(I6:I33)</f>
        <v>2080</v>
      </c>
      <c r="J34" s="10">
        <f>SUM(J6:J33)</f>
        <v>352242.24</v>
      </c>
      <c r="K34" s="11"/>
      <c r="L34" s="8"/>
    </row>
    <row r="35" spans="1:12" ht="19.899999999999999" customHeight="1" thickBot="1" x14ac:dyDescent="0.3">
      <c r="A35" s="6"/>
      <c r="B35" s="12"/>
      <c r="C35" s="12"/>
      <c r="D35" s="12"/>
      <c r="E35" s="80" t="s">
        <v>15</v>
      </c>
      <c r="F35" s="81"/>
      <c r="G35" s="13">
        <f>ROUND(G34*2.11%,0)</f>
        <v>7495</v>
      </c>
      <c r="H35" s="62" t="s">
        <v>16</v>
      </c>
      <c r="I35" s="62"/>
      <c r="J35" s="62"/>
      <c r="K35"/>
      <c r="L35" s="15"/>
    </row>
    <row r="36" spans="1:12" s="16" customFormat="1" ht="18" customHeight="1" x14ac:dyDescent="0.25">
      <c r="A36" s="6"/>
      <c r="B36" s="63" t="s">
        <v>23</v>
      </c>
      <c r="C36" s="64"/>
      <c r="D36" s="64"/>
      <c r="E36" s="64"/>
      <c r="F36" s="64"/>
      <c r="G36" s="64"/>
      <c r="H36" s="64"/>
      <c r="I36" s="64"/>
      <c r="J36" s="64"/>
      <c r="K36" s="64"/>
      <c r="L36" s="20"/>
    </row>
    <row r="37" spans="1:12" s="16" customFormat="1" ht="18" customHeight="1" x14ac:dyDescent="0.25">
      <c r="A37" s="6"/>
      <c r="B37" s="65" t="s">
        <v>48</v>
      </c>
      <c r="C37" s="66"/>
      <c r="D37" s="66"/>
      <c r="E37" s="66"/>
      <c r="F37" s="66"/>
      <c r="G37" s="66"/>
      <c r="H37" s="66"/>
      <c r="I37" s="66"/>
      <c r="J37" s="66"/>
      <c r="K37" s="66"/>
      <c r="L37" s="21"/>
    </row>
  </sheetData>
  <mergeCells count="127">
    <mergeCell ref="A6:A7"/>
    <mergeCell ref="C6:C7"/>
    <mergeCell ref="D6:D7"/>
    <mergeCell ref="E6:F7"/>
    <mergeCell ref="G6:G7"/>
    <mergeCell ref="B1:K1"/>
    <mergeCell ref="D4:D5"/>
    <mergeCell ref="I4:I5"/>
    <mergeCell ref="B2:K2"/>
    <mergeCell ref="B3:K3"/>
    <mergeCell ref="C4:C5"/>
    <mergeCell ref="G4:G5"/>
    <mergeCell ref="J4:J5"/>
    <mergeCell ref="E4:F5"/>
    <mergeCell ref="H4:H5"/>
    <mergeCell ref="H6:H7"/>
    <mergeCell ref="I6:I7"/>
    <mergeCell ref="J6:J7"/>
    <mergeCell ref="A18:A19"/>
    <mergeCell ref="C18:C19"/>
    <mergeCell ref="D18:D19"/>
    <mergeCell ref="E18:F19"/>
    <mergeCell ref="G18:G19"/>
    <mergeCell ref="A32:A33"/>
    <mergeCell ref="C32:C33"/>
    <mergeCell ref="D32:D33"/>
    <mergeCell ref="E32:F33"/>
    <mergeCell ref="G32:G33"/>
    <mergeCell ref="A26:A27"/>
    <mergeCell ref="C26:C27"/>
    <mergeCell ref="D26:D27"/>
    <mergeCell ref="E26:F27"/>
    <mergeCell ref="G26:G27"/>
    <mergeCell ref="G22:G23"/>
    <mergeCell ref="A20:A21"/>
    <mergeCell ref="C20:C21"/>
    <mergeCell ref="D20:D21"/>
    <mergeCell ref="E20:F21"/>
    <mergeCell ref="G20:G21"/>
    <mergeCell ref="G12:G13"/>
    <mergeCell ref="H12:H13"/>
    <mergeCell ref="A8:A9"/>
    <mergeCell ref="C8:C9"/>
    <mergeCell ref="D8:D9"/>
    <mergeCell ref="E8:F9"/>
    <mergeCell ref="G8:G9"/>
    <mergeCell ref="A10:A11"/>
    <mergeCell ref="C10:C11"/>
    <mergeCell ref="D10:D11"/>
    <mergeCell ref="E10:F11"/>
    <mergeCell ref="G10:G11"/>
    <mergeCell ref="H8:H9"/>
    <mergeCell ref="A12:A13"/>
    <mergeCell ref="I8:I9"/>
    <mergeCell ref="J8:J9"/>
    <mergeCell ref="H18:H19"/>
    <mergeCell ref="I18:I19"/>
    <mergeCell ref="J18:J19"/>
    <mergeCell ref="H10:H11"/>
    <mergeCell ref="I10:I11"/>
    <mergeCell ref="J10:J11"/>
    <mergeCell ref="I12:I13"/>
    <mergeCell ref="J12:J13"/>
    <mergeCell ref="A14:A15"/>
    <mergeCell ref="A16:A17"/>
    <mergeCell ref="C12:C13"/>
    <mergeCell ref="D12:D13"/>
    <mergeCell ref="C14:C15"/>
    <mergeCell ref="D14:D15"/>
    <mergeCell ref="C16:C17"/>
    <mergeCell ref="D16:D17"/>
    <mergeCell ref="E16:F17"/>
    <mergeCell ref="E12:F13"/>
    <mergeCell ref="G16:G17"/>
    <mergeCell ref="H16:H17"/>
    <mergeCell ref="I16:I17"/>
    <mergeCell ref="J16:J17"/>
    <mergeCell ref="E14:F15"/>
    <mergeCell ref="G14:G15"/>
    <mergeCell ref="H14:H15"/>
    <mergeCell ref="I14:I15"/>
    <mergeCell ref="J14:J15"/>
    <mergeCell ref="H26:H27"/>
    <mergeCell ref="I26:I27"/>
    <mergeCell ref="J26:J27"/>
    <mergeCell ref="H28:H29"/>
    <mergeCell ref="I28:I29"/>
    <mergeCell ref="H20:H21"/>
    <mergeCell ref="I20:I21"/>
    <mergeCell ref="J20:J21"/>
    <mergeCell ref="A22:A23"/>
    <mergeCell ref="C22:C23"/>
    <mergeCell ref="D22:D23"/>
    <mergeCell ref="E22:F23"/>
    <mergeCell ref="A28:A29"/>
    <mergeCell ref="C28:C29"/>
    <mergeCell ref="D28:D29"/>
    <mergeCell ref="E28:F29"/>
    <mergeCell ref="G28:G29"/>
    <mergeCell ref="J28:J29"/>
    <mergeCell ref="H22:H23"/>
    <mergeCell ref="I22:I23"/>
    <mergeCell ref="J22:J23"/>
    <mergeCell ref="A24:A25"/>
    <mergeCell ref="C24:C25"/>
    <mergeCell ref="D24:D25"/>
    <mergeCell ref="E24:F25"/>
    <mergeCell ref="G24:G25"/>
    <mergeCell ref="H24:H25"/>
    <mergeCell ref="I24:I25"/>
    <mergeCell ref="J24:J25"/>
    <mergeCell ref="H35:J35"/>
    <mergeCell ref="B36:K36"/>
    <mergeCell ref="B37:K37"/>
    <mergeCell ref="J30:J31"/>
    <mergeCell ref="A30:A31"/>
    <mergeCell ref="C30:C31"/>
    <mergeCell ref="D30:D31"/>
    <mergeCell ref="E30:F31"/>
    <mergeCell ref="G30:G31"/>
    <mergeCell ref="E35:F35"/>
    <mergeCell ref="B34:E34"/>
    <mergeCell ref="H32:H33"/>
    <mergeCell ref="I32:I33"/>
    <mergeCell ref="J32:J33"/>
    <mergeCell ref="H30:H31"/>
    <mergeCell ref="I30:I31"/>
  </mergeCells>
  <phoneticPr fontId="3" type="noConversion"/>
  <dataValidations count="1">
    <dataValidation type="list" allowBlank="1" showInputMessage="1" showErrorMessage="1" sqref="B6 B18 B16 B8 B10 B30 B14 B32 B20 B22 B24 B26 B28 B12" xr:uid="{00000000-0002-0000-0000-000000000000}">
      <formula1>"本校專任,外聘,以下空白"</formula1>
    </dataValidation>
  </dataValidations>
  <printOptions horizontalCentered="1"/>
  <pageMargins left="7.874015748031496E-2" right="7.874015748031496E-2" top="0" bottom="0.59055118110236227" header="0.31496062992125984" footer="0.31496062992125984"/>
  <pageSetup paperSize="9" scale="95" fitToHeight="0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H678"/>
  <sheetViews>
    <sheetView view="pageBreakPreview" zoomScale="120" zoomScaleNormal="100" zoomScaleSheetLayoutView="120" workbookViewId="0">
      <selection activeCell="C6" sqref="C6"/>
    </sheetView>
  </sheetViews>
  <sheetFormatPr defaultColWidth="9" defaultRowHeight="16.5" x14ac:dyDescent="0.25"/>
  <cols>
    <col min="1" max="1" width="22.625" style="41" customWidth="1"/>
    <col min="2" max="2" width="10.5" style="41" customWidth="1"/>
    <col min="3" max="3" width="13.625" style="41" customWidth="1"/>
    <col min="4" max="4" width="16.125" style="41" bestFit="1" customWidth="1"/>
    <col min="5" max="5" width="9.5" style="41" bestFit="1" customWidth="1"/>
    <col min="6" max="6" width="20.75" style="59" customWidth="1"/>
    <col min="7" max="7" width="6.5" style="29" customWidth="1"/>
    <col min="8" max="16384" width="9" style="29"/>
  </cols>
  <sheetData>
    <row r="1" spans="1:8" s="30" customFormat="1" ht="21" x14ac:dyDescent="0.3">
      <c r="A1" s="108" t="s">
        <v>34</v>
      </c>
      <c r="B1" s="108"/>
      <c r="C1" s="108"/>
      <c r="D1" s="108"/>
      <c r="E1" s="108"/>
      <c r="F1" s="108"/>
      <c r="G1" s="108"/>
      <c r="H1" s="29"/>
    </row>
    <row r="2" spans="1:8" s="30" customFormat="1" ht="27.75" customHeight="1" x14ac:dyDescent="0.25">
      <c r="A2" s="109" t="s">
        <v>52</v>
      </c>
      <c r="B2" s="109"/>
      <c r="C2" s="109"/>
      <c r="D2" s="109"/>
      <c r="E2" s="109"/>
      <c r="F2" s="109"/>
      <c r="G2" s="109"/>
      <c r="H2" s="29"/>
    </row>
    <row r="3" spans="1:8" s="30" customFormat="1" ht="20.25" customHeight="1" x14ac:dyDescent="0.25">
      <c r="A3" s="31" t="s">
        <v>35</v>
      </c>
      <c r="B3" s="32"/>
      <c r="C3" s="32"/>
      <c r="D3" s="32"/>
      <c r="E3" s="32"/>
      <c r="F3" s="111" t="s">
        <v>36</v>
      </c>
      <c r="G3" s="111"/>
    </row>
    <row r="4" spans="1:8" s="30" customFormat="1" ht="41.25" customHeight="1" x14ac:dyDescent="0.25">
      <c r="A4" s="27" t="s">
        <v>37</v>
      </c>
      <c r="B4" s="33" t="s">
        <v>38</v>
      </c>
      <c r="C4" s="33" t="s">
        <v>39</v>
      </c>
      <c r="D4" s="27" t="s">
        <v>40</v>
      </c>
      <c r="E4" s="27" t="s">
        <v>33</v>
      </c>
      <c r="F4" s="33" t="s">
        <v>41</v>
      </c>
      <c r="G4" s="33" t="s">
        <v>42</v>
      </c>
    </row>
    <row r="5" spans="1:8" s="30" customFormat="1" ht="35.1" customHeight="1" x14ac:dyDescent="0.25">
      <c r="A5" s="34" t="s">
        <v>43</v>
      </c>
      <c r="B5" s="35" t="s">
        <v>44</v>
      </c>
      <c r="C5" s="36" t="s">
        <v>53</v>
      </c>
      <c r="D5" s="36" t="s">
        <v>45</v>
      </c>
      <c r="E5" s="28">
        <v>4</v>
      </c>
      <c r="F5" s="35"/>
      <c r="G5" s="35"/>
    </row>
    <row r="6" spans="1:8" s="30" customFormat="1" ht="35.1" customHeight="1" x14ac:dyDescent="0.25">
      <c r="A6" s="34"/>
      <c r="B6" s="35"/>
      <c r="C6" s="36"/>
      <c r="D6" s="36"/>
      <c r="E6" s="28"/>
      <c r="F6" s="35"/>
      <c r="G6" s="35"/>
    </row>
    <row r="7" spans="1:8" s="30" customFormat="1" ht="35.1" customHeight="1" x14ac:dyDescent="0.25">
      <c r="A7" s="34"/>
      <c r="B7" s="35"/>
      <c r="C7" s="36"/>
      <c r="D7" s="36"/>
      <c r="E7" s="28"/>
      <c r="F7" s="35"/>
      <c r="G7" s="35"/>
    </row>
    <row r="8" spans="1:8" s="30" customFormat="1" ht="35.1" customHeight="1" x14ac:dyDescent="0.25">
      <c r="A8" s="34"/>
      <c r="B8" s="35"/>
      <c r="C8" s="36"/>
      <c r="D8" s="36"/>
      <c r="E8" s="28"/>
      <c r="F8" s="35"/>
      <c r="G8" s="35"/>
    </row>
    <row r="9" spans="1:8" s="30" customFormat="1" ht="35.1" customHeight="1" x14ac:dyDescent="0.25">
      <c r="A9" s="34"/>
      <c r="B9" s="35"/>
      <c r="C9" s="36"/>
      <c r="D9" s="36"/>
      <c r="E9" s="28"/>
      <c r="F9" s="35"/>
      <c r="G9" s="35"/>
    </row>
    <row r="10" spans="1:8" s="30" customFormat="1" ht="35.1" customHeight="1" x14ac:dyDescent="0.25">
      <c r="A10" s="34"/>
      <c r="B10" s="35"/>
      <c r="C10" s="36"/>
      <c r="D10" s="36"/>
      <c r="E10" s="28"/>
      <c r="F10" s="35"/>
      <c r="G10" s="35"/>
    </row>
    <row r="11" spans="1:8" s="30" customFormat="1" ht="35.1" customHeight="1" x14ac:dyDescent="0.25">
      <c r="A11" s="34"/>
      <c r="B11" s="35"/>
      <c r="C11" s="36"/>
      <c r="D11" s="36"/>
      <c r="E11" s="28"/>
      <c r="F11" s="35"/>
      <c r="G11" s="35"/>
    </row>
    <row r="12" spans="1:8" s="41" customFormat="1" ht="32.1" customHeight="1" x14ac:dyDescent="0.25">
      <c r="A12" s="37"/>
      <c r="B12" s="37"/>
      <c r="C12" s="37"/>
      <c r="D12" s="38" t="s">
        <v>46</v>
      </c>
      <c r="E12" s="39">
        <f>SUM(E5:E11)</f>
        <v>4</v>
      </c>
      <c r="F12" s="37"/>
      <c r="G12" s="40"/>
    </row>
    <row r="13" spans="1:8" s="41" customFormat="1" ht="32.1" customHeight="1" x14ac:dyDescent="0.25">
      <c r="A13" s="112" t="s">
        <v>47</v>
      </c>
      <c r="B13" s="112"/>
      <c r="C13" s="112"/>
      <c r="D13" s="112"/>
      <c r="E13" s="112"/>
      <c r="F13" s="112"/>
      <c r="G13" s="112"/>
    </row>
    <row r="14" spans="1:8" s="41" customFormat="1" ht="32.1" customHeight="1" x14ac:dyDescent="0.25">
      <c r="A14" s="37"/>
      <c r="B14" s="37"/>
      <c r="C14" s="37"/>
      <c r="D14" s="37"/>
      <c r="E14" s="37"/>
      <c r="F14" s="37"/>
      <c r="G14" s="40"/>
    </row>
    <row r="15" spans="1:8" s="41" customFormat="1" ht="32.1" customHeight="1" x14ac:dyDescent="0.25">
      <c r="A15" s="42"/>
      <c r="B15" s="42"/>
      <c r="C15" s="42"/>
      <c r="D15" s="42"/>
      <c r="E15" s="42"/>
      <c r="F15" s="43"/>
      <c r="G15" s="40"/>
    </row>
    <row r="16" spans="1:8" s="41" customFormat="1" ht="32.1" customHeight="1" x14ac:dyDescent="0.25">
      <c r="A16" s="37"/>
      <c r="B16" s="37"/>
      <c r="C16" s="37"/>
      <c r="D16" s="37"/>
      <c r="E16" s="37"/>
      <c r="F16" s="37"/>
      <c r="G16" s="40"/>
    </row>
    <row r="17" spans="1:7" s="41" customFormat="1" ht="32.1" customHeight="1" x14ac:dyDescent="0.25">
      <c r="A17" s="42"/>
      <c r="B17" s="42"/>
      <c r="C17" s="42"/>
      <c r="D17" s="42"/>
      <c r="E17" s="42"/>
      <c r="F17" s="43"/>
      <c r="G17" s="40"/>
    </row>
    <row r="18" spans="1:7" s="41" customFormat="1" ht="32.1" customHeight="1" x14ac:dyDescent="0.25">
      <c r="A18" s="37"/>
      <c r="B18" s="37"/>
      <c r="C18" s="37"/>
      <c r="D18" s="37"/>
      <c r="E18" s="37"/>
      <c r="F18" s="37"/>
      <c r="G18" s="40"/>
    </row>
    <row r="19" spans="1:7" s="41" customFormat="1" ht="32.1" customHeight="1" x14ac:dyDescent="0.25">
      <c r="A19" s="42"/>
      <c r="B19" s="42"/>
      <c r="C19" s="42"/>
      <c r="D19" s="42"/>
      <c r="E19" s="42"/>
      <c r="F19" s="43"/>
      <c r="G19" s="40"/>
    </row>
    <row r="20" spans="1:7" s="41" customFormat="1" ht="32.1" customHeight="1" x14ac:dyDescent="0.25">
      <c r="A20" s="37"/>
      <c r="B20" s="37"/>
      <c r="C20" s="37"/>
      <c r="D20" s="37"/>
      <c r="E20" s="37"/>
      <c r="F20" s="37"/>
      <c r="G20" s="40"/>
    </row>
    <row r="21" spans="1:7" s="44" customFormat="1" ht="32.1" customHeight="1" x14ac:dyDescent="0.25">
      <c r="A21" s="42"/>
      <c r="B21" s="42"/>
      <c r="C21" s="42"/>
      <c r="D21" s="42"/>
      <c r="E21" s="42"/>
      <c r="F21" s="43"/>
      <c r="G21" s="40"/>
    </row>
    <row r="22" spans="1:7" s="44" customFormat="1" ht="32.1" customHeight="1" x14ac:dyDescent="0.25">
      <c r="A22" s="37"/>
      <c r="B22" s="37"/>
      <c r="C22" s="37"/>
      <c r="D22" s="37"/>
      <c r="E22" s="37"/>
      <c r="F22" s="37"/>
      <c r="G22" s="40"/>
    </row>
    <row r="23" spans="1:7" s="41" customFormat="1" ht="32.1" customHeight="1" x14ac:dyDescent="0.25">
      <c r="A23" s="42"/>
      <c r="B23" s="42"/>
      <c r="C23" s="42"/>
      <c r="D23" s="42"/>
      <c r="E23" s="42"/>
      <c r="F23" s="43"/>
      <c r="G23" s="40"/>
    </row>
    <row r="24" spans="1:7" s="41" customFormat="1" ht="32.1" customHeight="1" x14ac:dyDescent="0.25">
      <c r="A24" s="37"/>
      <c r="B24" s="37"/>
      <c r="C24" s="37"/>
      <c r="D24" s="37"/>
      <c r="E24" s="37"/>
      <c r="F24" s="37"/>
      <c r="G24" s="40"/>
    </row>
    <row r="25" spans="1:7" s="41" customFormat="1" ht="32.1" customHeight="1" x14ac:dyDescent="0.25">
      <c r="A25" s="42"/>
      <c r="B25" s="42"/>
      <c r="C25" s="42"/>
      <c r="D25" s="42"/>
      <c r="E25" s="42"/>
      <c r="F25" s="43"/>
      <c r="G25" s="40"/>
    </row>
    <row r="26" spans="1:7" s="41" customFormat="1" ht="32.1" customHeight="1" x14ac:dyDescent="0.25">
      <c r="A26" s="37"/>
      <c r="B26" s="37"/>
      <c r="C26" s="37"/>
      <c r="D26" s="37"/>
      <c r="E26" s="37"/>
      <c r="F26" s="37"/>
      <c r="G26" s="40"/>
    </row>
    <row r="27" spans="1:7" s="41" customFormat="1" ht="32.1" customHeight="1" x14ac:dyDescent="0.25">
      <c r="A27" s="44"/>
      <c r="B27" s="44"/>
      <c r="C27" s="44"/>
      <c r="D27" s="44"/>
      <c r="E27" s="44"/>
      <c r="F27" s="45"/>
      <c r="G27" s="46"/>
    </row>
    <row r="28" spans="1:7" s="41" customFormat="1" ht="32.1" customHeight="1" x14ac:dyDescent="0.25">
      <c r="A28" s="44"/>
      <c r="B28" s="44"/>
      <c r="C28" s="44"/>
      <c r="D28" s="44"/>
      <c r="E28" s="44"/>
      <c r="F28" s="44"/>
      <c r="G28" s="46"/>
    </row>
    <row r="29" spans="1:7" s="41" customFormat="1" ht="32.1" customHeight="1" x14ac:dyDescent="0.25">
      <c r="A29" s="42"/>
      <c r="B29" s="42"/>
      <c r="C29" s="42"/>
      <c r="D29" s="42"/>
      <c r="E29" s="42"/>
      <c r="F29" s="43"/>
      <c r="G29" s="40"/>
    </row>
    <row r="30" spans="1:7" s="41" customFormat="1" ht="32.1" customHeight="1" x14ac:dyDescent="0.25">
      <c r="A30" s="37"/>
      <c r="B30" s="37"/>
      <c r="C30" s="37"/>
      <c r="D30" s="37"/>
      <c r="E30" s="37"/>
      <c r="F30" s="37"/>
      <c r="G30" s="40"/>
    </row>
    <row r="31" spans="1:7" s="41" customFormat="1" ht="32.1" customHeight="1" x14ac:dyDescent="0.25">
      <c r="A31" s="42"/>
      <c r="B31" s="42"/>
      <c r="C31" s="42"/>
      <c r="D31" s="42"/>
      <c r="E31" s="42"/>
      <c r="F31" s="43"/>
      <c r="G31" s="40"/>
    </row>
    <row r="32" spans="1:7" s="41" customFormat="1" ht="32.1" customHeight="1" x14ac:dyDescent="0.25">
      <c r="A32" s="37"/>
      <c r="B32" s="37"/>
      <c r="C32" s="37"/>
      <c r="D32" s="37"/>
      <c r="E32" s="37"/>
      <c r="F32" s="37"/>
      <c r="G32" s="40"/>
    </row>
    <row r="33" spans="1:7" s="41" customFormat="1" ht="32.1" customHeight="1" x14ac:dyDescent="0.25">
      <c r="A33" s="42"/>
      <c r="B33" s="42"/>
      <c r="C33" s="42"/>
      <c r="D33" s="42"/>
      <c r="E33" s="42"/>
      <c r="F33" s="43"/>
      <c r="G33" s="40"/>
    </row>
    <row r="34" spans="1:7" s="41" customFormat="1" ht="32.1" customHeight="1" x14ac:dyDescent="0.25">
      <c r="A34" s="37"/>
      <c r="B34" s="37"/>
      <c r="C34" s="37"/>
      <c r="D34" s="37"/>
      <c r="E34" s="37"/>
      <c r="F34" s="37"/>
      <c r="G34" s="40"/>
    </row>
    <row r="35" spans="1:7" s="41" customFormat="1" ht="32.1" customHeight="1" x14ac:dyDescent="0.25">
      <c r="A35" s="42"/>
      <c r="B35" s="42"/>
      <c r="C35" s="42"/>
      <c r="D35" s="42"/>
      <c r="E35" s="42"/>
      <c r="F35" s="43"/>
      <c r="G35" s="40"/>
    </row>
    <row r="36" spans="1:7" s="41" customFormat="1" ht="32.1" customHeight="1" x14ac:dyDescent="0.25">
      <c r="A36" s="37"/>
      <c r="B36" s="37"/>
      <c r="C36" s="37"/>
      <c r="D36" s="37"/>
      <c r="E36" s="37"/>
      <c r="F36" s="37"/>
      <c r="G36" s="40"/>
    </row>
    <row r="37" spans="1:7" s="41" customFormat="1" ht="32.1" customHeight="1" x14ac:dyDescent="0.25">
      <c r="A37" s="42"/>
      <c r="B37" s="42"/>
      <c r="C37" s="42"/>
      <c r="D37" s="42"/>
      <c r="E37" s="42"/>
      <c r="F37" s="43"/>
      <c r="G37" s="40"/>
    </row>
    <row r="38" spans="1:7" s="41" customFormat="1" ht="32.1" customHeight="1" x14ac:dyDescent="0.25">
      <c r="A38" s="37"/>
      <c r="B38" s="37"/>
      <c r="C38" s="37"/>
      <c r="D38" s="37"/>
      <c r="E38" s="37"/>
      <c r="F38" s="37"/>
      <c r="G38" s="40"/>
    </row>
    <row r="39" spans="1:7" s="41" customFormat="1" ht="32.1" customHeight="1" x14ac:dyDescent="0.25">
      <c r="A39" s="42"/>
      <c r="B39" s="42"/>
      <c r="C39" s="42"/>
      <c r="D39" s="42"/>
      <c r="E39" s="42"/>
      <c r="F39" s="43"/>
      <c r="G39" s="40"/>
    </row>
    <row r="40" spans="1:7" s="41" customFormat="1" ht="32.1" customHeight="1" x14ac:dyDescent="0.25">
      <c r="A40" s="37"/>
      <c r="B40" s="37"/>
      <c r="C40" s="37"/>
      <c r="D40" s="37"/>
      <c r="E40" s="37"/>
      <c r="F40" s="37"/>
      <c r="G40" s="40"/>
    </row>
    <row r="41" spans="1:7" s="41" customFormat="1" ht="32.1" customHeight="1" x14ac:dyDescent="0.25">
      <c r="A41" s="42"/>
      <c r="B41" s="42"/>
      <c r="C41" s="42"/>
      <c r="D41" s="42"/>
      <c r="E41" s="42"/>
      <c r="F41" s="43"/>
      <c r="G41" s="40"/>
    </row>
    <row r="42" spans="1:7" s="41" customFormat="1" ht="32.1" customHeight="1" x14ac:dyDescent="0.25">
      <c r="A42" s="37"/>
      <c r="B42" s="37"/>
      <c r="C42" s="37"/>
      <c r="D42" s="37"/>
      <c r="E42" s="37"/>
      <c r="F42" s="37"/>
      <c r="G42" s="40"/>
    </row>
    <row r="43" spans="1:7" s="44" customFormat="1" ht="32.1" customHeight="1" x14ac:dyDescent="0.25">
      <c r="A43" s="42"/>
      <c r="B43" s="42"/>
      <c r="C43" s="42"/>
      <c r="D43" s="42"/>
      <c r="E43" s="42"/>
      <c r="F43" s="43"/>
      <c r="G43" s="40"/>
    </row>
    <row r="44" spans="1:7" s="44" customFormat="1" ht="32.1" customHeight="1" x14ac:dyDescent="0.25">
      <c r="A44" s="37"/>
      <c r="B44" s="37"/>
      <c r="C44" s="37"/>
      <c r="D44" s="37"/>
      <c r="E44" s="37"/>
      <c r="F44" s="37"/>
      <c r="G44" s="40"/>
    </row>
    <row r="45" spans="1:7" s="41" customFormat="1" ht="32.1" customHeight="1" x14ac:dyDescent="0.25">
      <c r="A45" s="42"/>
      <c r="B45" s="42"/>
      <c r="C45" s="42"/>
      <c r="D45" s="42"/>
      <c r="E45" s="42"/>
      <c r="F45" s="43"/>
      <c r="G45" s="40"/>
    </row>
    <row r="46" spans="1:7" s="41" customFormat="1" ht="32.1" customHeight="1" x14ac:dyDescent="0.25">
      <c r="A46" s="37"/>
      <c r="B46" s="37"/>
      <c r="C46" s="37"/>
      <c r="D46" s="37"/>
      <c r="E46" s="37"/>
      <c r="F46" s="37"/>
      <c r="G46" s="40"/>
    </row>
    <row r="47" spans="1:7" s="41" customFormat="1" ht="32.1" customHeight="1" x14ac:dyDescent="0.25">
      <c r="A47" s="42"/>
      <c r="B47" s="42"/>
      <c r="C47" s="42"/>
      <c r="D47" s="42"/>
      <c r="E47" s="42"/>
      <c r="F47" s="43"/>
      <c r="G47" s="47"/>
    </row>
    <row r="48" spans="1:7" s="41" customFormat="1" ht="32.1" customHeight="1" x14ac:dyDescent="0.25">
      <c r="A48" s="37"/>
      <c r="B48" s="37"/>
      <c r="C48" s="37"/>
      <c r="D48" s="37"/>
      <c r="E48" s="37"/>
      <c r="F48" s="37"/>
      <c r="G48" s="47"/>
    </row>
    <row r="49" spans="1:7" s="41" customFormat="1" ht="32.1" customHeight="1" x14ac:dyDescent="0.25">
      <c r="A49" s="44"/>
      <c r="B49" s="44"/>
      <c r="C49" s="44"/>
      <c r="D49" s="44"/>
      <c r="E49" s="44"/>
      <c r="F49" s="45"/>
      <c r="G49" s="46"/>
    </row>
    <row r="50" spans="1:7" s="41" customFormat="1" ht="32.1" customHeight="1" x14ac:dyDescent="0.25">
      <c r="A50" s="44"/>
      <c r="B50" s="44"/>
      <c r="C50" s="44"/>
      <c r="D50" s="44"/>
      <c r="E50" s="44"/>
      <c r="F50" s="44"/>
      <c r="G50" s="46"/>
    </row>
    <row r="51" spans="1:7" s="41" customFormat="1" ht="32.1" customHeight="1" x14ac:dyDescent="0.25">
      <c r="A51" s="42"/>
      <c r="B51" s="42"/>
      <c r="C51" s="42"/>
      <c r="D51" s="42"/>
      <c r="E51" s="42"/>
      <c r="F51" s="48"/>
      <c r="G51" s="40"/>
    </row>
    <row r="52" spans="1:7" s="41" customFormat="1" ht="32.1" customHeight="1" x14ac:dyDescent="0.25">
      <c r="A52" s="110"/>
      <c r="B52" s="110"/>
      <c r="C52" s="110"/>
      <c r="D52" s="110"/>
      <c r="E52" s="110"/>
      <c r="F52" s="110"/>
      <c r="G52" s="40"/>
    </row>
    <row r="53" spans="1:7" s="41" customFormat="1" ht="32.1" customHeight="1" x14ac:dyDescent="0.25">
      <c r="A53" s="42"/>
      <c r="B53" s="42"/>
      <c r="C53" s="42"/>
      <c r="D53" s="42"/>
      <c r="E53" s="42"/>
      <c r="F53" s="48"/>
      <c r="G53" s="40"/>
    </row>
    <row r="54" spans="1:7" s="41" customFormat="1" ht="32.1" customHeight="1" x14ac:dyDescent="0.25">
      <c r="A54" s="110"/>
      <c r="B54" s="110"/>
      <c r="C54" s="110"/>
      <c r="D54" s="110"/>
      <c r="E54" s="110"/>
      <c r="F54" s="110"/>
      <c r="G54" s="40"/>
    </row>
    <row r="55" spans="1:7" s="41" customFormat="1" ht="32.1" customHeight="1" x14ac:dyDescent="0.25">
      <c r="A55" s="42"/>
      <c r="B55" s="42"/>
      <c r="C55" s="42"/>
      <c r="D55" s="42"/>
      <c r="E55" s="42"/>
      <c r="F55" s="48"/>
      <c r="G55" s="40"/>
    </row>
    <row r="56" spans="1:7" s="41" customFormat="1" ht="32.1" customHeight="1" x14ac:dyDescent="0.25">
      <c r="A56" s="110"/>
      <c r="B56" s="110"/>
      <c r="C56" s="110"/>
      <c r="D56" s="110"/>
      <c r="E56" s="110"/>
      <c r="F56" s="110"/>
      <c r="G56" s="40"/>
    </row>
    <row r="57" spans="1:7" s="41" customFormat="1" ht="32.1" customHeight="1" x14ac:dyDescent="0.25">
      <c r="A57" s="42"/>
      <c r="B57" s="42"/>
      <c r="C57" s="42"/>
      <c r="D57" s="42"/>
      <c r="E57" s="42"/>
      <c r="F57" s="48"/>
      <c r="G57" s="40"/>
    </row>
    <row r="58" spans="1:7" s="41" customFormat="1" ht="32.1" customHeight="1" x14ac:dyDescent="0.25">
      <c r="A58" s="110"/>
      <c r="B58" s="110"/>
      <c r="C58" s="110"/>
      <c r="D58" s="110"/>
      <c r="E58" s="110"/>
      <c r="F58" s="110"/>
      <c r="G58" s="40"/>
    </row>
    <row r="59" spans="1:7" s="41" customFormat="1" ht="32.1" customHeight="1" x14ac:dyDescent="0.25">
      <c r="A59" s="42"/>
      <c r="B59" s="42"/>
      <c r="C59" s="42"/>
      <c r="D59" s="42"/>
      <c r="E59" s="42"/>
      <c r="F59" s="48"/>
      <c r="G59" s="40"/>
    </row>
    <row r="60" spans="1:7" s="41" customFormat="1" ht="32.1" customHeight="1" x14ac:dyDescent="0.25">
      <c r="A60" s="110"/>
      <c r="B60" s="110"/>
      <c r="C60" s="110"/>
      <c r="D60" s="110"/>
      <c r="E60" s="110"/>
      <c r="F60" s="110"/>
      <c r="G60" s="40"/>
    </row>
    <row r="61" spans="1:7" s="41" customFormat="1" ht="32.1" customHeight="1" x14ac:dyDescent="0.25">
      <c r="A61" s="42"/>
      <c r="B61" s="42"/>
      <c r="C61" s="42"/>
      <c r="D61" s="42"/>
      <c r="E61" s="42"/>
      <c r="F61" s="48"/>
      <c r="G61" s="40"/>
    </row>
    <row r="62" spans="1:7" s="41" customFormat="1" ht="32.1" customHeight="1" x14ac:dyDescent="0.25">
      <c r="A62" s="110"/>
      <c r="B62" s="110"/>
      <c r="C62" s="110"/>
      <c r="D62" s="110"/>
      <c r="E62" s="110"/>
      <c r="F62" s="110"/>
      <c r="G62" s="40"/>
    </row>
    <row r="63" spans="1:7" s="41" customFormat="1" ht="32.1" customHeight="1" x14ac:dyDescent="0.25">
      <c r="A63" s="42"/>
      <c r="B63" s="42"/>
      <c r="C63" s="42"/>
      <c r="D63" s="42"/>
      <c r="E63" s="42"/>
      <c r="F63" s="48"/>
      <c r="G63" s="40"/>
    </row>
    <row r="64" spans="1:7" s="41" customFormat="1" ht="32.1" customHeight="1" x14ac:dyDescent="0.25">
      <c r="A64" s="110"/>
      <c r="B64" s="110"/>
      <c r="C64" s="110"/>
      <c r="D64" s="110"/>
      <c r="E64" s="110"/>
      <c r="F64" s="110"/>
      <c r="G64" s="40"/>
    </row>
    <row r="65" spans="1:7" s="41" customFormat="1" ht="32.1" customHeight="1" x14ac:dyDescent="0.25">
      <c r="A65" s="42"/>
      <c r="B65" s="42"/>
      <c r="C65" s="42"/>
      <c r="D65" s="42"/>
      <c r="E65" s="42"/>
      <c r="F65" s="48"/>
      <c r="G65" s="40"/>
    </row>
    <row r="66" spans="1:7" s="41" customFormat="1" ht="32.1" customHeight="1" x14ac:dyDescent="0.25">
      <c r="A66" s="110"/>
      <c r="B66" s="110"/>
      <c r="C66" s="110"/>
      <c r="D66" s="110"/>
      <c r="E66" s="110"/>
      <c r="F66" s="110"/>
      <c r="G66" s="40"/>
    </row>
    <row r="67" spans="1:7" s="41" customFormat="1" ht="32.1" customHeight="1" x14ac:dyDescent="0.25">
      <c r="A67" s="42"/>
      <c r="B67" s="42"/>
      <c r="C67" s="42"/>
      <c r="D67" s="42"/>
      <c r="E67" s="42"/>
      <c r="F67" s="48"/>
      <c r="G67" s="40"/>
    </row>
    <row r="68" spans="1:7" s="41" customFormat="1" ht="32.1" customHeight="1" x14ac:dyDescent="0.25">
      <c r="A68" s="110"/>
      <c r="B68" s="110"/>
      <c r="C68" s="110"/>
      <c r="D68" s="110"/>
      <c r="E68" s="110"/>
      <c r="F68" s="110"/>
      <c r="G68" s="40"/>
    </row>
    <row r="69" spans="1:7" s="41" customFormat="1" ht="32.1" customHeight="1" x14ac:dyDescent="0.25">
      <c r="A69" s="42"/>
      <c r="B69" s="42"/>
      <c r="C69" s="42"/>
      <c r="D69" s="42"/>
      <c r="E69" s="42"/>
      <c r="F69" s="48"/>
      <c r="G69" s="40"/>
    </row>
    <row r="70" spans="1:7" s="41" customFormat="1" ht="32.1" customHeight="1" x14ac:dyDescent="0.25">
      <c r="A70" s="110"/>
      <c r="B70" s="110"/>
      <c r="C70" s="110"/>
      <c r="D70" s="110"/>
      <c r="E70" s="110"/>
      <c r="F70" s="110"/>
      <c r="G70" s="40"/>
    </row>
    <row r="71" spans="1:7" s="41" customFormat="1" ht="32.1" customHeight="1" x14ac:dyDescent="0.25">
      <c r="A71" s="44"/>
      <c r="B71" s="44"/>
      <c r="C71" s="44"/>
      <c r="D71" s="44"/>
      <c r="E71" s="44"/>
      <c r="F71" s="45"/>
      <c r="G71" s="46"/>
    </row>
    <row r="72" spans="1:7" s="41" customFormat="1" ht="32.1" customHeight="1" x14ac:dyDescent="0.25">
      <c r="A72" s="44"/>
      <c r="B72" s="44"/>
      <c r="C72" s="44"/>
      <c r="D72" s="44"/>
      <c r="E72" s="44"/>
      <c r="F72" s="44"/>
      <c r="G72" s="46"/>
    </row>
    <row r="73" spans="1:7" s="41" customFormat="1" ht="32.1" customHeight="1" x14ac:dyDescent="0.25">
      <c r="A73" s="42"/>
      <c r="B73" s="42"/>
      <c r="C73" s="42"/>
      <c r="D73" s="42"/>
      <c r="E73" s="42"/>
      <c r="F73" s="48"/>
      <c r="G73" s="40"/>
    </row>
    <row r="74" spans="1:7" s="41" customFormat="1" ht="32.1" customHeight="1" x14ac:dyDescent="0.25">
      <c r="A74" s="110"/>
      <c r="B74" s="110"/>
      <c r="C74" s="110"/>
      <c r="D74" s="110"/>
      <c r="E74" s="110"/>
      <c r="F74" s="110"/>
      <c r="G74" s="40"/>
    </row>
    <row r="75" spans="1:7" s="41" customFormat="1" ht="32.1" customHeight="1" x14ac:dyDescent="0.25">
      <c r="A75" s="42"/>
      <c r="B75" s="42"/>
      <c r="C75" s="42"/>
      <c r="D75" s="42"/>
      <c r="E75" s="42"/>
      <c r="F75" s="48"/>
      <c r="G75" s="40"/>
    </row>
    <row r="76" spans="1:7" s="41" customFormat="1" x14ac:dyDescent="0.25">
      <c r="A76" s="110"/>
      <c r="B76" s="110"/>
      <c r="C76" s="110"/>
      <c r="D76" s="110"/>
      <c r="E76" s="110"/>
      <c r="F76" s="110"/>
      <c r="G76" s="40"/>
    </row>
    <row r="77" spans="1:7" s="41" customFormat="1" x14ac:dyDescent="0.25">
      <c r="A77" s="42"/>
      <c r="B77" s="42"/>
      <c r="C77" s="42"/>
      <c r="D77" s="42"/>
      <c r="E77" s="42"/>
      <c r="F77" s="48"/>
      <c r="G77" s="40"/>
    </row>
    <row r="78" spans="1:7" s="41" customFormat="1" x14ac:dyDescent="0.25">
      <c r="A78" s="110"/>
      <c r="B78" s="110"/>
      <c r="C78" s="110"/>
      <c r="D78" s="110"/>
      <c r="E78" s="110"/>
      <c r="F78" s="110"/>
      <c r="G78" s="40"/>
    </row>
    <row r="79" spans="1:7" s="41" customFormat="1" x14ac:dyDescent="0.25">
      <c r="A79" s="42"/>
      <c r="B79" s="42"/>
      <c r="C79" s="42"/>
      <c r="D79" s="42"/>
      <c r="E79" s="42"/>
      <c r="F79" s="48"/>
      <c r="G79" s="40"/>
    </row>
    <row r="80" spans="1:7" s="41" customFormat="1" x14ac:dyDescent="0.25">
      <c r="A80" s="110"/>
      <c r="B80" s="110"/>
      <c r="C80" s="110"/>
      <c r="D80" s="110"/>
      <c r="E80" s="110"/>
      <c r="F80" s="110"/>
      <c r="G80" s="40"/>
    </row>
    <row r="81" spans="1:7" s="41" customFormat="1" x14ac:dyDescent="0.25">
      <c r="A81" s="42"/>
      <c r="B81" s="42"/>
      <c r="C81" s="42"/>
      <c r="D81" s="42"/>
      <c r="E81" s="42"/>
      <c r="F81" s="48"/>
      <c r="G81" s="40"/>
    </row>
    <row r="82" spans="1:7" s="41" customFormat="1" x14ac:dyDescent="0.25">
      <c r="A82" s="110"/>
      <c r="B82" s="110"/>
      <c r="C82" s="110"/>
      <c r="D82" s="110"/>
      <c r="E82" s="110"/>
      <c r="F82" s="110"/>
      <c r="G82" s="40"/>
    </row>
    <row r="83" spans="1:7" s="41" customFormat="1" x14ac:dyDescent="0.25">
      <c r="A83" s="42"/>
      <c r="B83" s="42"/>
      <c r="C83" s="42"/>
      <c r="D83" s="42"/>
      <c r="E83" s="42"/>
      <c r="F83" s="48"/>
      <c r="G83" s="40"/>
    </row>
    <row r="84" spans="1:7" s="41" customFormat="1" x14ac:dyDescent="0.25">
      <c r="A84" s="110"/>
      <c r="B84" s="110"/>
      <c r="C84" s="110"/>
      <c r="D84" s="110"/>
      <c r="E84" s="110"/>
      <c r="F84" s="110"/>
      <c r="G84" s="40"/>
    </row>
    <row r="85" spans="1:7" s="41" customFormat="1" x14ac:dyDescent="0.25">
      <c r="A85" s="42"/>
      <c r="B85" s="42"/>
      <c r="C85" s="42"/>
      <c r="D85" s="42"/>
      <c r="E85" s="42"/>
      <c r="F85" s="48"/>
      <c r="G85" s="40"/>
    </row>
    <row r="86" spans="1:7" s="41" customFormat="1" x14ac:dyDescent="0.25">
      <c r="A86" s="110"/>
      <c r="B86" s="110"/>
      <c r="C86" s="110"/>
      <c r="D86" s="110"/>
      <c r="E86" s="110"/>
      <c r="F86" s="110"/>
      <c r="G86" s="40"/>
    </row>
    <row r="87" spans="1:7" s="41" customFormat="1" x14ac:dyDescent="0.25">
      <c r="A87" s="42"/>
      <c r="B87" s="42"/>
      <c r="C87" s="42"/>
      <c r="D87" s="42"/>
      <c r="E87" s="42"/>
      <c r="F87" s="48"/>
      <c r="G87" s="40"/>
    </row>
    <row r="88" spans="1:7" s="41" customFormat="1" x14ac:dyDescent="0.25">
      <c r="A88" s="110"/>
      <c r="B88" s="110"/>
      <c r="C88" s="110"/>
      <c r="D88" s="110"/>
      <c r="E88" s="110"/>
      <c r="F88" s="110"/>
      <c r="G88" s="40"/>
    </row>
    <row r="89" spans="1:7" s="41" customFormat="1" x14ac:dyDescent="0.25">
      <c r="A89" s="42"/>
      <c r="B89" s="42"/>
      <c r="C89" s="42"/>
      <c r="D89" s="42"/>
      <c r="E89" s="42"/>
      <c r="F89" s="48"/>
      <c r="G89" s="40"/>
    </row>
    <row r="90" spans="1:7" s="41" customFormat="1" x14ac:dyDescent="0.25">
      <c r="A90" s="110"/>
      <c r="B90" s="110"/>
      <c r="C90" s="110"/>
      <c r="D90" s="110"/>
      <c r="E90" s="110"/>
      <c r="F90" s="110"/>
      <c r="G90" s="40"/>
    </row>
    <row r="91" spans="1:7" s="41" customFormat="1" x14ac:dyDescent="0.25">
      <c r="A91" s="42"/>
      <c r="B91" s="42"/>
      <c r="C91" s="42"/>
      <c r="D91" s="42"/>
      <c r="E91" s="42"/>
      <c r="F91" s="48"/>
      <c r="G91" s="40"/>
    </row>
    <row r="92" spans="1:7" s="41" customFormat="1" x14ac:dyDescent="0.25">
      <c r="A92" s="110"/>
      <c r="B92" s="110"/>
      <c r="C92" s="110"/>
      <c r="D92" s="110"/>
      <c r="E92" s="110"/>
      <c r="F92" s="110"/>
      <c r="G92" s="40"/>
    </row>
    <row r="93" spans="1:7" s="41" customFormat="1" x14ac:dyDescent="0.25">
      <c r="A93" s="44"/>
      <c r="B93" s="44"/>
      <c r="C93" s="44"/>
      <c r="D93" s="44"/>
      <c r="E93" s="44"/>
      <c r="F93" s="45"/>
      <c r="G93" s="46"/>
    </row>
    <row r="94" spans="1:7" s="41" customFormat="1" x14ac:dyDescent="0.25">
      <c r="A94" s="44"/>
      <c r="B94" s="44"/>
      <c r="C94" s="44"/>
      <c r="D94" s="44"/>
      <c r="E94" s="44"/>
      <c r="F94" s="44"/>
      <c r="G94" s="46"/>
    </row>
    <row r="95" spans="1:7" s="41" customFormat="1" x14ac:dyDescent="0.25">
      <c r="A95" s="42"/>
      <c r="B95" s="42"/>
      <c r="C95" s="42"/>
      <c r="D95" s="42"/>
      <c r="E95" s="42"/>
      <c r="F95" s="48"/>
      <c r="G95" s="40"/>
    </row>
    <row r="96" spans="1:7" s="41" customFormat="1" x14ac:dyDescent="0.25">
      <c r="A96" s="110"/>
      <c r="B96" s="110"/>
      <c r="C96" s="110"/>
      <c r="D96" s="110"/>
      <c r="E96" s="110"/>
      <c r="F96" s="110"/>
      <c r="G96" s="40"/>
    </row>
    <row r="97" spans="1:7" s="41" customFormat="1" x14ac:dyDescent="0.25">
      <c r="A97" s="42"/>
      <c r="B97" s="42"/>
      <c r="C97" s="42"/>
      <c r="D97" s="42"/>
      <c r="E97" s="42"/>
      <c r="F97" s="48"/>
      <c r="G97" s="40"/>
    </row>
    <row r="98" spans="1:7" s="41" customFormat="1" x14ac:dyDescent="0.25">
      <c r="A98" s="110"/>
      <c r="B98" s="110"/>
      <c r="C98" s="110"/>
      <c r="D98" s="110"/>
      <c r="E98" s="110"/>
      <c r="F98" s="110"/>
      <c r="G98" s="40"/>
    </row>
    <row r="99" spans="1:7" s="41" customFormat="1" x14ac:dyDescent="0.25">
      <c r="A99" s="42"/>
      <c r="B99" s="42"/>
      <c r="C99" s="42"/>
      <c r="D99" s="42"/>
      <c r="E99" s="42"/>
      <c r="F99" s="48"/>
      <c r="G99" s="40"/>
    </row>
    <row r="100" spans="1:7" s="41" customFormat="1" x14ac:dyDescent="0.25">
      <c r="A100" s="110"/>
      <c r="B100" s="110"/>
      <c r="C100" s="110"/>
      <c r="D100" s="110"/>
      <c r="E100" s="110"/>
      <c r="F100" s="110"/>
      <c r="G100" s="40"/>
    </row>
    <row r="101" spans="1:7" s="41" customFormat="1" x14ac:dyDescent="0.25">
      <c r="A101" s="42"/>
      <c r="B101" s="42"/>
      <c r="C101" s="42"/>
      <c r="D101" s="42"/>
      <c r="E101" s="42"/>
      <c r="F101" s="48"/>
      <c r="G101" s="40"/>
    </row>
    <row r="102" spans="1:7" s="41" customFormat="1" x14ac:dyDescent="0.25">
      <c r="A102" s="110"/>
      <c r="B102" s="110"/>
      <c r="C102" s="110"/>
      <c r="D102" s="110"/>
      <c r="E102" s="110"/>
      <c r="F102" s="110"/>
      <c r="G102" s="40"/>
    </row>
    <row r="103" spans="1:7" s="41" customFormat="1" x14ac:dyDescent="0.25">
      <c r="A103" s="42"/>
      <c r="B103" s="42"/>
      <c r="C103" s="42"/>
      <c r="D103" s="42"/>
      <c r="E103" s="42"/>
      <c r="F103" s="48"/>
      <c r="G103" s="40"/>
    </row>
    <row r="104" spans="1:7" s="41" customFormat="1" x14ac:dyDescent="0.25">
      <c r="A104" s="110"/>
      <c r="B104" s="110"/>
      <c r="C104" s="110"/>
      <c r="D104" s="110"/>
      <c r="E104" s="110"/>
      <c r="F104" s="110"/>
      <c r="G104" s="40"/>
    </row>
    <row r="105" spans="1:7" s="41" customFormat="1" x14ac:dyDescent="0.25">
      <c r="A105" s="42"/>
      <c r="B105" s="42"/>
      <c r="C105" s="42"/>
      <c r="D105" s="42"/>
      <c r="E105" s="42"/>
      <c r="F105" s="48"/>
      <c r="G105" s="40"/>
    </row>
    <row r="106" spans="1:7" x14ac:dyDescent="0.25">
      <c r="A106" s="110"/>
      <c r="B106" s="110"/>
      <c r="C106" s="110"/>
      <c r="D106" s="110"/>
      <c r="E106" s="110"/>
      <c r="F106" s="110"/>
      <c r="G106" s="40"/>
    </row>
    <row r="107" spans="1:7" x14ac:dyDescent="0.25">
      <c r="A107" s="42"/>
      <c r="B107" s="42"/>
      <c r="C107" s="42"/>
      <c r="D107" s="42"/>
      <c r="E107" s="42"/>
      <c r="F107" s="48"/>
      <c r="G107" s="40"/>
    </row>
    <row r="108" spans="1:7" x14ac:dyDescent="0.25">
      <c r="A108" s="110"/>
      <c r="B108" s="110"/>
      <c r="C108" s="110"/>
      <c r="D108" s="110"/>
      <c r="E108" s="110"/>
      <c r="F108" s="110"/>
      <c r="G108" s="40"/>
    </row>
    <row r="109" spans="1:7" x14ac:dyDescent="0.25">
      <c r="A109" s="42"/>
      <c r="B109" s="42"/>
      <c r="C109" s="42"/>
      <c r="D109" s="42"/>
      <c r="E109" s="42"/>
      <c r="F109" s="48"/>
      <c r="G109" s="40"/>
    </row>
    <row r="110" spans="1:7" x14ac:dyDescent="0.25">
      <c r="A110" s="110"/>
      <c r="B110" s="110"/>
      <c r="C110" s="110"/>
      <c r="D110" s="110"/>
      <c r="E110" s="110"/>
      <c r="F110" s="110"/>
      <c r="G110" s="40"/>
    </row>
    <row r="111" spans="1:7" x14ac:dyDescent="0.25">
      <c r="A111" s="42"/>
      <c r="B111" s="42"/>
      <c r="C111" s="42"/>
      <c r="D111" s="42"/>
      <c r="E111" s="42"/>
      <c r="F111" s="48"/>
      <c r="G111" s="40"/>
    </row>
    <row r="112" spans="1:7" x14ac:dyDescent="0.25">
      <c r="A112" s="105"/>
      <c r="B112" s="106"/>
      <c r="C112" s="106"/>
      <c r="D112" s="106"/>
      <c r="E112" s="106"/>
      <c r="F112" s="107"/>
      <c r="G112" s="49"/>
    </row>
    <row r="113" spans="1:7" x14ac:dyDescent="0.25">
      <c r="A113" s="50"/>
      <c r="B113" s="51"/>
      <c r="C113" s="51"/>
      <c r="D113" s="51"/>
      <c r="E113" s="51"/>
      <c r="F113" s="52"/>
      <c r="G113" s="53"/>
    </row>
    <row r="114" spans="1:7" x14ac:dyDescent="0.25">
      <c r="A114" s="105"/>
      <c r="B114" s="106"/>
      <c r="C114" s="106"/>
      <c r="D114" s="106"/>
      <c r="E114" s="106"/>
      <c r="F114" s="107"/>
      <c r="G114" s="49"/>
    </row>
    <row r="115" spans="1:7" x14ac:dyDescent="0.25">
      <c r="A115" s="54"/>
      <c r="B115" s="54"/>
      <c r="C115" s="54"/>
      <c r="D115" s="54"/>
      <c r="E115" s="54"/>
      <c r="F115" s="55"/>
      <c r="G115" s="56"/>
    </row>
    <row r="116" spans="1:7" x14ac:dyDescent="0.25">
      <c r="A116" s="54"/>
      <c r="B116" s="54"/>
      <c r="C116" s="54"/>
      <c r="D116" s="54"/>
      <c r="E116" s="54"/>
      <c r="F116" s="54"/>
      <c r="G116" s="46"/>
    </row>
    <row r="117" spans="1:7" x14ac:dyDescent="0.25">
      <c r="A117" s="50"/>
      <c r="B117" s="51"/>
      <c r="C117" s="51"/>
      <c r="D117" s="51"/>
      <c r="E117" s="51"/>
      <c r="F117" s="52"/>
      <c r="G117" s="53"/>
    </row>
    <row r="118" spans="1:7" x14ac:dyDescent="0.25">
      <c r="A118" s="105"/>
      <c r="B118" s="106"/>
      <c r="C118" s="106"/>
      <c r="D118" s="106"/>
      <c r="E118" s="106"/>
      <c r="F118" s="107"/>
      <c r="G118" s="49"/>
    </row>
    <row r="119" spans="1:7" x14ac:dyDescent="0.25">
      <c r="A119" s="50"/>
      <c r="B119" s="51"/>
      <c r="C119" s="51"/>
      <c r="D119" s="51"/>
      <c r="E119" s="51"/>
      <c r="F119" s="52"/>
      <c r="G119" s="53"/>
    </row>
    <row r="120" spans="1:7" x14ac:dyDescent="0.25">
      <c r="A120" s="105"/>
      <c r="B120" s="106"/>
      <c r="C120" s="106"/>
      <c r="D120" s="106"/>
      <c r="E120" s="106"/>
      <c r="F120" s="107"/>
      <c r="G120" s="49"/>
    </row>
    <row r="121" spans="1:7" x14ac:dyDescent="0.25">
      <c r="A121" s="50"/>
      <c r="B121" s="51"/>
      <c r="C121" s="51"/>
      <c r="D121" s="51"/>
      <c r="E121" s="51"/>
      <c r="F121" s="52"/>
      <c r="G121" s="53"/>
    </row>
    <row r="122" spans="1:7" x14ac:dyDescent="0.25">
      <c r="A122" s="105"/>
      <c r="B122" s="106"/>
      <c r="C122" s="106"/>
      <c r="D122" s="106"/>
      <c r="E122" s="106"/>
      <c r="F122" s="107"/>
      <c r="G122" s="49"/>
    </row>
    <row r="123" spans="1:7" x14ac:dyDescent="0.25">
      <c r="A123" s="50"/>
      <c r="B123" s="51"/>
      <c r="C123" s="51"/>
      <c r="D123" s="51"/>
      <c r="E123" s="51"/>
      <c r="F123" s="52"/>
      <c r="G123" s="53"/>
    </row>
    <row r="124" spans="1:7" x14ac:dyDescent="0.25">
      <c r="A124" s="105"/>
      <c r="B124" s="106"/>
      <c r="C124" s="106"/>
      <c r="D124" s="106"/>
      <c r="E124" s="106"/>
      <c r="F124" s="107"/>
      <c r="G124" s="49"/>
    </row>
    <row r="125" spans="1:7" x14ac:dyDescent="0.25">
      <c r="A125" s="50"/>
      <c r="B125" s="51"/>
      <c r="C125" s="51"/>
      <c r="D125" s="51"/>
      <c r="E125" s="51"/>
      <c r="F125" s="52"/>
      <c r="G125" s="53"/>
    </row>
    <row r="126" spans="1:7" x14ac:dyDescent="0.25">
      <c r="A126" s="105"/>
      <c r="B126" s="106"/>
      <c r="C126" s="106"/>
      <c r="D126" s="106"/>
      <c r="E126" s="106"/>
      <c r="F126" s="107"/>
      <c r="G126" s="49"/>
    </row>
    <row r="127" spans="1:7" x14ac:dyDescent="0.25">
      <c r="A127" s="50"/>
      <c r="B127" s="51"/>
      <c r="C127" s="51"/>
      <c r="D127" s="51"/>
      <c r="E127" s="51"/>
      <c r="F127" s="52"/>
      <c r="G127" s="53"/>
    </row>
    <row r="128" spans="1:7" x14ac:dyDescent="0.25">
      <c r="A128" s="105"/>
      <c r="B128" s="106"/>
      <c r="C128" s="106"/>
      <c r="D128" s="106"/>
      <c r="E128" s="106"/>
      <c r="F128" s="107"/>
      <c r="G128" s="49"/>
    </row>
    <row r="129" spans="1:7" x14ac:dyDescent="0.25">
      <c r="A129" s="50"/>
      <c r="B129" s="51"/>
      <c r="C129" s="51"/>
      <c r="D129" s="51"/>
      <c r="E129" s="51"/>
      <c r="F129" s="52"/>
      <c r="G129" s="53"/>
    </row>
    <row r="130" spans="1:7" x14ac:dyDescent="0.25">
      <c r="A130" s="105"/>
      <c r="B130" s="106"/>
      <c r="C130" s="106"/>
      <c r="D130" s="106"/>
      <c r="E130" s="106"/>
      <c r="F130" s="107"/>
      <c r="G130" s="49"/>
    </row>
    <row r="131" spans="1:7" x14ac:dyDescent="0.25">
      <c r="A131" s="50"/>
      <c r="B131" s="51"/>
      <c r="C131" s="51"/>
      <c r="D131" s="51"/>
      <c r="E131" s="51"/>
      <c r="F131" s="52"/>
      <c r="G131" s="53"/>
    </row>
    <row r="132" spans="1:7" x14ac:dyDescent="0.25">
      <c r="A132" s="105"/>
      <c r="B132" s="106"/>
      <c r="C132" s="106"/>
      <c r="D132" s="106"/>
      <c r="E132" s="106"/>
      <c r="F132" s="107"/>
      <c r="G132" s="49"/>
    </row>
    <row r="133" spans="1:7" x14ac:dyDescent="0.25">
      <c r="A133" s="50"/>
      <c r="B133" s="51"/>
      <c r="C133" s="51"/>
      <c r="D133" s="51"/>
      <c r="E133" s="51"/>
      <c r="F133" s="52"/>
      <c r="G133" s="53"/>
    </row>
    <row r="134" spans="1:7" x14ac:dyDescent="0.25">
      <c r="A134" s="105"/>
      <c r="B134" s="106"/>
      <c r="C134" s="106"/>
      <c r="D134" s="106"/>
      <c r="E134" s="106"/>
      <c r="F134" s="107"/>
      <c r="G134" s="49"/>
    </row>
    <row r="135" spans="1:7" x14ac:dyDescent="0.25">
      <c r="A135" s="50"/>
      <c r="B135" s="51"/>
      <c r="C135" s="51"/>
      <c r="D135" s="51"/>
      <c r="E135" s="51"/>
      <c r="F135" s="52"/>
      <c r="G135" s="53"/>
    </row>
    <row r="136" spans="1:7" x14ac:dyDescent="0.25">
      <c r="A136" s="105"/>
      <c r="B136" s="106"/>
      <c r="C136" s="106"/>
      <c r="D136" s="106"/>
      <c r="E136" s="106"/>
      <c r="F136" s="107"/>
      <c r="G136" s="49"/>
    </row>
    <row r="137" spans="1:7" x14ac:dyDescent="0.25">
      <c r="A137" s="54"/>
      <c r="B137" s="54"/>
      <c r="C137" s="54"/>
      <c r="D137" s="54"/>
      <c r="E137" s="54"/>
      <c r="F137" s="55"/>
      <c r="G137" s="56"/>
    </row>
    <row r="138" spans="1:7" x14ac:dyDescent="0.25">
      <c r="A138" s="54"/>
      <c r="B138" s="54"/>
      <c r="C138" s="54"/>
      <c r="D138" s="54"/>
      <c r="E138" s="54"/>
      <c r="F138" s="54"/>
      <c r="G138" s="46"/>
    </row>
    <row r="139" spans="1:7" x14ac:dyDescent="0.25">
      <c r="A139" s="50"/>
      <c r="B139" s="51"/>
      <c r="C139" s="51"/>
      <c r="D139" s="51"/>
      <c r="E139" s="51"/>
      <c r="F139" s="52"/>
      <c r="G139" s="53"/>
    </row>
    <row r="140" spans="1:7" x14ac:dyDescent="0.25">
      <c r="A140" s="105"/>
      <c r="B140" s="106"/>
      <c r="C140" s="106"/>
      <c r="D140" s="106"/>
      <c r="E140" s="106"/>
      <c r="F140" s="107"/>
      <c r="G140" s="49"/>
    </row>
    <row r="141" spans="1:7" x14ac:dyDescent="0.25">
      <c r="A141" s="50"/>
      <c r="B141" s="51"/>
      <c r="C141" s="51"/>
      <c r="D141" s="51"/>
      <c r="E141" s="51"/>
      <c r="F141" s="52"/>
      <c r="G141" s="53"/>
    </row>
    <row r="142" spans="1:7" x14ac:dyDescent="0.25">
      <c r="A142" s="105"/>
      <c r="B142" s="106"/>
      <c r="C142" s="106"/>
      <c r="D142" s="106"/>
      <c r="E142" s="106"/>
      <c r="F142" s="107"/>
      <c r="G142" s="49"/>
    </row>
    <row r="143" spans="1:7" x14ac:dyDescent="0.25">
      <c r="A143" s="50"/>
      <c r="B143" s="51"/>
      <c r="C143" s="51"/>
      <c r="D143" s="51"/>
      <c r="E143" s="51"/>
      <c r="F143" s="52"/>
      <c r="G143" s="53"/>
    </row>
    <row r="144" spans="1:7" x14ac:dyDescent="0.25">
      <c r="A144" s="105"/>
      <c r="B144" s="106"/>
      <c r="C144" s="106"/>
      <c r="D144" s="106"/>
      <c r="E144" s="106"/>
      <c r="F144" s="107"/>
      <c r="G144" s="49"/>
    </row>
    <row r="145" spans="1:7" x14ac:dyDescent="0.25">
      <c r="A145" s="50"/>
      <c r="B145" s="51"/>
      <c r="C145" s="51"/>
      <c r="D145" s="51"/>
      <c r="E145" s="51"/>
      <c r="F145" s="52"/>
      <c r="G145" s="53"/>
    </row>
    <row r="146" spans="1:7" x14ac:dyDescent="0.25">
      <c r="A146" s="105"/>
      <c r="B146" s="106"/>
      <c r="C146" s="106"/>
      <c r="D146" s="106"/>
      <c r="E146" s="106"/>
      <c r="F146" s="107"/>
      <c r="G146" s="49"/>
    </row>
    <row r="147" spans="1:7" x14ac:dyDescent="0.25">
      <c r="A147" s="50"/>
      <c r="B147" s="51"/>
      <c r="C147" s="51"/>
      <c r="D147" s="51"/>
      <c r="E147" s="51"/>
      <c r="F147" s="52"/>
      <c r="G147" s="53"/>
    </row>
    <row r="148" spans="1:7" x14ac:dyDescent="0.25">
      <c r="A148" s="105"/>
      <c r="B148" s="106"/>
      <c r="C148" s="106"/>
      <c r="D148" s="106"/>
      <c r="E148" s="106"/>
      <c r="F148" s="107"/>
      <c r="G148" s="49"/>
    </row>
    <row r="149" spans="1:7" x14ac:dyDescent="0.25">
      <c r="A149" s="50"/>
      <c r="B149" s="51"/>
      <c r="C149" s="51"/>
      <c r="D149" s="51"/>
      <c r="E149" s="51"/>
      <c r="F149" s="52"/>
      <c r="G149" s="53"/>
    </row>
    <row r="150" spans="1:7" x14ac:dyDescent="0.25">
      <c r="A150" s="105"/>
      <c r="B150" s="106"/>
      <c r="C150" s="106"/>
      <c r="D150" s="106"/>
      <c r="E150" s="106"/>
      <c r="F150" s="107"/>
      <c r="G150" s="49"/>
    </row>
    <row r="151" spans="1:7" x14ac:dyDescent="0.25">
      <c r="A151" s="50"/>
      <c r="B151" s="51"/>
      <c r="C151" s="51"/>
      <c r="D151" s="51"/>
      <c r="E151" s="51"/>
      <c r="F151" s="52"/>
      <c r="G151" s="53"/>
    </row>
    <row r="152" spans="1:7" x14ac:dyDescent="0.25">
      <c r="A152" s="105"/>
      <c r="B152" s="106"/>
      <c r="C152" s="106"/>
      <c r="D152" s="106"/>
      <c r="E152" s="106"/>
      <c r="F152" s="107"/>
      <c r="G152" s="49"/>
    </row>
    <row r="153" spans="1:7" x14ac:dyDescent="0.25">
      <c r="A153" s="50"/>
      <c r="B153" s="51"/>
      <c r="C153" s="51"/>
      <c r="D153" s="51"/>
      <c r="E153" s="51"/>
      <c r="F153" s="52"/>
      <c r="G153" s="53"/>
    </row>
    <row r="154" spans="1:7" x14ac:dyDescent="0.25">
      <c r="A154" s="105"/>
      <c r="B154" s="106"/>
      <c r="C154" s="106"/>
      <c r="D154" s="106"/>
      <c r="E154" s="106"/>
      <c r="F154" s="107"/>
      <c r="G154" s="49"/>
    </row>
    <row r="155" spans="1:7" x14ac:dyDescent="0.25">
      <c r="A155" s="50"/>
      <c r="B155" s="51"/>
      <c r="C155" s="51"/>
      <c r="D155" s="51"/>
      <c r="E155" s="51"/>
      <c r="F155" s="52"/>
      <c r="G155" s="53"/>
    </row>
    <row r="156" spans="1:7" x14ac:dyDescent="0.25">
      <c r="A156" s="105"/>
      <c r="B156" s="106"/>
      <c r="C156" s="106"/>
      <c r="D156" s="106"/>
      <c r="E156" s="106"/>
      <c r="F156" s="107"/>
      <c r="G156" s="49"/>
    </row>
    <row r="157" spans="1:7" x14ac:dyDescent="0.25">
      <c r="A157" s="50"/>
      <c r="B157" s="51"/>
      <c r="C157" s="51"/>
      <c r="D157" s="51"/>
      <c r="E157" s="51"/>
      <c r="F157" s="52"/>
      <c r="G157" s="53"/>
    </row>
    <row r="158" spans="1:7" x14ac:dyDescent="0.25">
      <c r="A158" s="105"/>
      <c r="B158" s="106"/>
      <c r="C158" s="106"/>
      <c r="D158" s="106"/>
      <c r="E158" s="106"/>
      <c r="F158" s="107"/>
      <c r="G158" s="49"/>
    </row>
    <row r="159" spans="1:7" x14ac:dyDescent="0.25">
      <c r="A159" s="54"/>
      <c r="B159" s="54"/>
      <c r="C159" s="54"/>
      <c r="D159" s="54"/>
      <c r="E159" s="54"/>
      <c r="F159" s="55"/>
      <c r="G159" s="56"/>
    </row>
    <row r="160" spans="1:7" x14ac:dyDescent="0.25">
      <c r="A160" s="54"/>
      <c r="B160" s="54"/>
      <c r="C160" s="54"/>
      <c r="D160" s="54"/>
      <c r="E160" s="54"/>
      <c r="F160" s="54"/>
      <c r="G160" s="46"/>
    </row>
    <row r="161" spans="1:7" x14ac:dyDescent="0.25">
      <c r="A161" s="50"/>
      <c r="B161" s="51"/>
      <c r="C161" s="51"/>
      <c r="D161" s="51"/>
      <c r="E161" s="51"/>
      <c r="F161" s="52"/>
      <c r="G161" s="53"/>
    </row>
    <row r="162" spans="1:7" x14ac:dyDescent="0.25">
      <c r="A162" s="105"/>
      <c r="B162" s="106"/>
      <c r="C162" s="106"/>
      <c r="D162" s="106"/>
      <c r="E162" s="106"/>
      <c r="F162" s="107"/>
      <c r="G162" s="49"/>
    </row>
    <row r="163" spans="1:7" x14ac:dyDescent="0.25">
      <c r="A163" s="50"/>
      <c r="B163" s="51"/>
      <c r="C163" s="51"/>
      <c r="D163" s="51"/>
      <c r="E163" s="51"/>
      <c r="F163" s="52"/>
      <c r="G163" s="53"/>
    </row>
    <row r="164" spans="1:7" x14ac:dyDescent="0.25">
      <c r="A164" s="105"/>
      <c r="B164" s="106"/>
      <c r="C164" s="106"/>
      <c r="D164" s="106"/>
      <c r="E164" s="106"/>
      <c r="F164" s="107"/>
      <c r="G164" s="49"/>
    </row>
    <row r="165" spans="1:7" x14ac:dyDescent="0.25">
      <c r="A165" s="50"/>
      <c r="B165" s="51"/>
      <c r="C165" s="51"/>
      <c r="D165" s="51"/>
      <c r="E165" s="51"/>
      <c r="F165" s="52"/>
      <c r="G165" s="53"/>
    </row>
    <row r="166" spans="1:7" x14ac:dyDescent="0.25">
      <c r="A166" s="105"/>
      <c r="B166" s="106"/>
      <c r="C166" s="106"/>
      <c r="D166" s="106"/>
      <c r="E166" s="106"/>
      <c r="F166" s="107"/>
      <c r="G166" s="49"/>
    </row>
    <row r="167" spans="1:7" x14ac:dyDescent="0.25">
      <c r="A167" s="50"/>
      <c r="B167" s="51"/>
      <c r="C167" s="51"/>
      <c r="D167" s="51"/>
      <c r="E167" s="51"/>
      <c r="F167" s="52"/>
      <c r="G167" s="53"/>
    </row>
    <row r="168" spans="1:7" x14ac:dyDescent="0.25">
      <c r="A168" s="105"/>
      <c r="B168" s="106"/>
      <c r="C168" s="106"/>
      <c r="D168" s="106"/>
      <c r="E168" s="106"/>
      <c r="F168" s="107"/>
      <c r="G168" s="49"/>
    </row>
    <row r="169" spans="1:7" x14ac:dyDescent="0.25">
      <c r="A169" s="50"/>
      <c r="B169" s="51"/>
      <c r="C169" s="51"/>
      <c r="D169" s="51"/>
      <c r="E169" s="51"/>
      <c r="F169" s="52"/>
      <c r="G169" s="53"/>
    </row>
    <row r="170" spans="1:7" x14ac:dyDescent="0.25">
      <c r="A170" s="105"/>
      <c r="B170" s="106"/>
      <c r="C170" s="106"/>
      <c r="D170" s="106"/>
      <c r="E170" s="106"/>
      <c r="F170" s="107"/>
      <c r="G170" s="49"/>
    </row>
    <row r="171" spans="1:7" x14ac:dyDescent="0.25">
      <c r="A171" s="50"/>
      <c r="B171" s="51"/>
      <c r="C171" s="51"/>
      <c r="D171" s="51"/>
      <c r="E171" s="51"/>
      <c r="F171" s="52"/>
      <c r="G171" s="53"/>
    </row>
    <row r="172" spans="1:7" x14ac:dyDescent="0.25">
      <c r="A172" s="105"/>
      <c r="B172" s="106"/>
      <c r="C172" s="106"/>
      <c r="D172" s="106"/>
      <c r="E172" s="106"/>
      <c r="F172" s="107"/>
      <c r="G172" s="49"/>
    </row>
    <row r="173" spans="1:7" x14ac:dyDescent="0.25">
      <c r="A173" s="50"/>
      <c r="B173" s="51"/>
      <c r="C173" s="51"/>
      <c r="D173" s="51"/>
      <c r="E173" s="51"/>
      <c r="F173" s="52"/>
      <c r="G173" s="53"/>
    </row>
    <row r="174" spans="1:7" x14ac:dyDescent="0.25">
      <c r="A174" s="105"/>
      <c r="B174" s="106"/>
      <c r="C174" s="106"/>
      <c r="D174" s="106"/>
      <c r="E174" s="106"/>
      <c r="F174" s="107"/>
      <c r="G174" s="49"/>
    </row>
    <row r="175" spans="1:7" x14ac:dyDescent="0.25">
      <c r="A175" s="50"/>
      <c r="B175" s="51"/>
      <c r="C175" s="51"/>
      <c r="D175" s="51"/>
      <c r="E175" s="51"/>
      <c r="F175" s="52"/>
      <c r="G175" s="53"/>
    </row>
    <row r="176" spans="1:7" x14ac:dyDescent="0.25">
      <c r="A176" s="105"/>
      <c r="B176" s="106"/>
      <c r="C176" s="106"/>
      <c r="D176" s="106"/>
      <c r="E176" s="106"/>
      <c r="F176" s="107"/>
      <c r="G176" s="49"/>
    </row>
    <row r="177" spans="1:7" x14ac:dyDescent="0.25">
      <c r="A177" s="50"/>
      <c r="B177" s="51"/>
      <c r="C177" s="51"/>
      <c r="D177" s="51"/>
      <c r="E177" s="51"/>
      <c r="F177" s="52"/>
      <c r="G177" s="53"/>
    </row>
    <row r="178" spans="1:7" x14ac:dyDescent="0.25">
      <c r="A178" s="105"/>
      <c r="B178" s="106"/>
      <c r="C178" s="106"/>
      <c r="D178" s="106"/>
      <c r="E178" s="106"/>
      <c r="F178" s="107"/>
      <c r="G178" s="49"/>
    </row>
    <row r="179" spans="1:7" x14ac:dyDescent="0.25">
      <c r="A179" s="50"/>
      <c r="B179" s="51"/>
      <c r="C179" s="51"/>
      <c r="D179" s="51"/>
      <c r="E179" s="51"/>
      <c r="F179" s="52"/>
      <c r="G179" s="53"/>
    </row>
    <row r="180" spans="1:7" x14ac:dyDescent="0.25">
      <c r="A180" s="105"/>
      <c r="B180" s="106"/>
      <c r="C180" s="106"/>
      <c r="D180" s="106"/>
      <c r="E180" s="106"/>
      <c r="F180" s="107"/>
      <c r="G180" s="49"/>
    </row>
    <row r="181" spans="1:7" x14ac:dyDescent="0.25">
      <c r="A181" s="54"/>
      <c r="B181" s="54"/>
      <c r="C181" s="54"/>
      <c r="D181" s="54"/>
      <c r="E181" s="54"/>
      <c r="F181" s="55"/>
      <c r="G181" s="56"/>
    </row>
    <row r="182" spans="1:7" x14ac:dyDescent="0.25">
      <c r="A182" s="54"/>
      <c r="B182" s="54"/>
      <c r="C182" s="54"/>
      <c r="D182" s="54"/>
      <c r="E182" s="54"/>
      <c r="F182" s="54"/>
      <c r="G182" s="46"/>
    </row>
    <row r="183" spans="1:7" x14ac:dyDescent="0.25">
      <c r="A183" s="50"/>
      <c r="B183" s="51"/>
      <c r="C183" s="51"/>
      <c r="D183" s="51"/>
      <c r="E183" s="51"/>
      <c r="F183" s="52"/>
      <c r="G183" s="53"/>
    </row>
    <row r="184" spans="1:7" x14ac:dyDescent="0.25">
      <c r="A184" s="105"/>
      <c r="B184" s="106"/>
      <c r="C184" s="106"/>
      <c r="D184" s="106"/>
      <c r="E184" s="106"/>
      <c r="F184" s="107"/>
      <c r="G184" s="49"/>
    </row>
    <row r="185" spans="1:7" x14ac:dyDescent="0.25">
      <c r="A185" s="50"/>
      <c r="B185" s="51"/>
      <c r="C185" s="51"/>
      <c r="D185" s="51"/>
      <c r="E185" s="51"/>
      <c r="F185" s="52"/>
      <c r="G185" s="53"/>
    </row>
    <row r="186" spans="1:7" x14ac:dyDescent="0.25">
      <c r="A186" s="105"/>
      <c r="B186" s="106"/>
      <c r="C186" s="106"/>
      <c r="D186" s="106"/>
      <c r="E186" s="106"/>
      <c r="F186" s="107"/>
      <c r="G186" s="49"/>
    </row>
    <row r="187" spans="1:7" x14ac:dyDescent="0.25">
      <c r="A187" s="50"/>
      <c r="B187" s="51"/>
      <c r="C187" s="51"/>
      <c r="D187" s="51"/>
      <c r="E187" s="51"/>
      <c r="F187" s="52"/>
      <c r="G187" s="53"/>
    </row>
    <row r="188" spans="1:7" x14ac:dyDescent="0.25">
      <c r="A188" s="105"/>
      <c r="B188" s="106"/>
      <c r="C188" s="106"/>
      <c r="D188" s="106"/>
      <c r="E188" s="106"/>
      <c r="F188" s="107"/>
      <c r="G188" s="49"/>
    </row>
    <row r="189" spans="1:7" x14ac:dyDescent="0.25">
      <c r="A189" s="50"/>
      <c r="B189" s="51"/>
      <c r="C189" s="51"/>
      <c r="D189" s="51"/>
      <c r="E189" s="51"/>
      <c r="F189" s="52"/>
      <c r="G189" s="53"/>
    </row>
    <row r="190" spans="1:7" x14ac:dyDescent="0.25">
      <c r="A190" s="105"/>
      <c r="B190" s="106"/>
      <c r="C190" s="106"/>
      <c r="D190" s="106"/>
      <c r="E190" s="106"/>
      <c r="F190" s="107"/>
      <c r="G190" s="49"/>
    </row>
    <row r="191" spans="1:7" x14ac:dyDescent="0.25">
      <c r="A191" s="50"/>
      <c r="B191" s="51"/>
      <c r="C191" s="51"/>
      <c r="D191" s="51"/>
      <c r="E191" s="51"/>
      <c r="F191" s="52"/>
      <c r="G191" s="53"/>
    </row>
    <row r="192" spans="1:7" x14ac:dyDescent="0.25">
      <c r="A192" s="105"/>
      <c r="B192" s="106"/>
      <c r="C192" s="106"/>
      <c r="D192" s="106"/>
      <c r="E192" s="106"/>
      <c r="F192" s="107"/>
      <c r="G192" s="49"/>
    </row>
    <row r="193" spans="1:7" x14ac:dyDescent="0.25">
      <c r="A193" s="50"/>
      <c r="B193" s="51"/>
      <c r="C193" s="51"/>
      <c r="D193" s="51"/>
      <c r="E193" s="51"/>
      <c r="F193" s="52"/>
      <c r="G193" s="53"/>
    </row>
    <row r="194" spans="1:7" x14ac:dyDescent="0.25">
      <c r="A194" s="105"/>
      <c r="B194" s="106"/>
      <c r="C194" s="106"/>
      <c r="D194" s="106"/>
      <c r="E194" s="106"/>
      <c r="F194" s="107"/>
      <c r="G194" s="49"/>
    </row>
    <row r="195" spans="1:7" x14ac:dyDescent="0.25">
      <c r="A195" s="50"/>
      <c r="B195" s="51"/>
      <c r="C195" s="51"/>
      <c r="D195" s="51"/>
      <c r="E195" s="51"/>
      <c r="F195" s="52"/>
      <c r="G195" s="53"/>
    </row>
    <row r="196" spans="1:7" x14ac:dyDescent="0.25">
      <c r="A196" s="105"/>
      <c r="B196" s="106"/>
      <c r="C196" s="106"/>
      <c r="D196" s="106"/>
      <c r="E196" s="106"/>
      <c r="F196" s="107"/>
      <c r="G196" s="49"/>
    </row>
    <row r="197" spans="1:7" x14ac:dyDescent="0.25">
      <c r="A197" s="50"/>
      <c r="B197" s="51"/>
      <c r="C197" s="51"/>
      <c r="D197" s="51"/>
      <c r="E197" s="51"/>
      <c r="F197" s="52"/>
      <c r="G197" s="53"/>
    </row>
    <row r="198" spans="1:7" x14ac:dyDescent="0.25">
      <c r="A198" s="105"/>
      <c r="B198" s="106"/>
      <c r="C198" s="106"/>
      <c r="D198" s="106"/>
      <c r="E198" s="106"/>
      <c r="F198" s="107"/>
      <c r="G198" s="49"/>
    </row>
    <row r="199" spans="1:7" x14ac:dyDescent="0.25">
      <c r="A199" s="50"/>
      <c r="B199" s="51"/>
      <c r="C199" s="51"/>
      <c r="D199" s="51"/>
      <c r="E199" s="51"/>
      <c r="F199" s="52"/>
      <c r="G199" s="53"/>
    </row>
    <row r="200" spans="1:7" x14ac:dyDescent="0.25">
      <c r="A200" s="105"/>
      <c r="B200" s="106"/>
      <c r="C200" s="106"/>
      <c r="D200" s="106"/>
      <c r="E200" s="106"/>
      <c r="F200" s="107"/>
      <c r="G200" s="49"/>
    </row>
    <row r="201" spans="1:7" x14ac:dyDescent="0.25">
      <c r="A201" s="50"/>
      <c r="B201" s="51"/>
      <c r="C201" s="51"/>
      <c r="D201" s="51"/>
      <c r="E201" s="51"/>
      <c r="F201" s="52"/>
      <c r="G201" s="53"/>
    </row>
    <row r="202" spans="1:7" x14ac:dyDescent="0.25">
      <c r="A202" s="105"/>
      <c r="B202" s="106"/>
      <c r="C202" s="106"/>
      <c r="D202" s="106"/>
      <c r="E202" s="106"/>
      <c r="F202" s="107"/>
      <c r="G202" s="49"/>
    </row>
    <row r="203" spans="1:7" x14ac:dyDescent="0.25">
      <c r="A203" s="54"/>
      <c r="B203" s="54"/>
      <c r="C203" s="54"/>
      <c r="D203" s="54"/>
      <c r="E203" s="54"/>
      <c r="F203" s="55"/>
      <c r="G203" s="56"/>
    </row>
    <row r="204" spans="1:7" x14ac:dyDescent="0.25">
      <c r="A204" s="54"/>
      <c r="B204" s="54"/>
      <c r="C204" s="54"/>
      <c r="D204" s="54"/>
      <c r="E204" s="54"/>
      <c r="F204" s="54"/>
      <c r="G204" s="46"/>
    </row>
    <row r="205" spans="1:7" x14ac:dyDescent="0.25">
      <c r="A205" s="50"/>
      <c r="B205" s="51"/>
      <c r="C205" s="51"/>
      <c r="D205" s="51"/>
      <c r="E205" s="51"/>
      <c r="F205" s="52"/>
      <c r="G205" s="53"/>
    </row>
    <row r="206" spans="1:7" x14ac:dyDescent="0.25">
      <c r="A206" s="105"/>
      <c r="B206" s="106"/>
      <c r="C206" s="106"/>
      <c r="D206" s="106"/>
      <c r="E206" s="106"/>
      <c r="F206" s="107"/>
      <c r="G206" s="49"/>
    </row>
    <row r="207" spans="1:7" x14ac:dyDescent="0.25">
      <c r="A207" s="50"/>
      <c r="B207" s="51"/>
      <c r="C207" s="51"/>
      <c r="D207" s="51"/>
      <c r="E207" s="51"/>
      <c r="F207" s="52"/>
      <c r="G207" s="53"/>
    </row>
    <row r="208" spans="1:7" x14ac:dyDescent="0.25">
      <c r="A208" s="105"/>
      <c r="B208" s="106"/>
      <c r="C208" s="106"/>
      <c r="D208" s="106"/>
      <c r="E208" s="106"/>
      <c r="F208" s="107"/>
      <c r="G208" s="49"/>
    </row>
    <row r="209" spans="1:7" x14ac:dyDescent="0.25">
      <c r="A209" s="50"/>
      <c r="B209" s="51"/>
      <c r="C209" s="51"/>
      <c r="D209" s="51"/>
      <c r="E209" s="51"/>
      <c r="F209" s="52"/>
      <c r="G209" s="53"/>
    </row>
    <row r="210" spans="1:7" x14ac:dyDescent="0.25">
      <c r="A210" s="105"/>
      <c r="B210" s="106"/>
      <c r="C210" s="106"/>
      <c r="D210" s="106"/>
      <c r="E210" s="106"/>
      <c r="F210" s="107"/>
      <c r="G210" s="49"/>
    </row>
    <row r="211" spans="1:7" x14ac:dyDescent="0.25">
      <c r="A211" s="50"/>
      <c r="B211" s="51"/>
      <c r="C211" s="51"/>
      <c r="D211" s="51"/>
      <c r="E211" s="51"/>
      <c r="F211" s="52"/>
      <c r="G211" s="53"/>
    </row>
    <row r="212" spans="1:7" x14ac:dyDescent="0.25">
      <c r="A212" s="105"/>
      <c r="B212" s="106"/>
      <c r="C212" s="106"/>
      <c r="D212" s="106"/>
      <c r="E212" s="106"/>
      <c r="F212" s="107"/>
      <c r="G212" s="49"/>
    </row>
    <row r="213" spans="1:7" x14ac:dyDescent="0.25">
      <c r="A213" s="50"/>
      <c r="B213" s="51"/>
      <c r="C213" s="51"/>
      <c r="D213" s="51"/>
      <c r="E213" s="51"/>
      <c r="F213" s="52"/>
      <c r="G213" s="53"/>
    </row>
    <row r="214" spans="1:7" x14ac:dyDescent="0.25">
      <c r="A214" s="105"/>
      <c r="B214" s="106"/>
      <c r="C214" s="106"/>
      <c r="D214" s="106"/>
      <c r="E214" s="106"/>
      <c r="F214" s="107"/>
      <c r="G214" s="49"/>
    </row>
    <row r="215" spans="1:7" x14ac:dyDescent="0.25">
      <c r="A215" s="50"/>
      <c r="B215" s="51"/>
      <c r="C215" s="51"/>
      <c r="D215" s="51"/>
      <c r="E215" s="51"/>
      <c r="F215" s="52"/>
      <c r="G215" s="53"/>
    </row>
    <row r="216" spans="1:7" x14ac:dyDescent="0.25">
      <c r="A216" s="105"/>
      <c r="B216" s="106"/>
      <c r="C216" s="106"/>
      <c r="D216" s="106"/>
      <c r="E216" s="106"/>
      <c r="F216" s="107"/>
      <c r="G216" s="49"/>
    </row>
    <row r="217" spans="1:7" x14ac:dyDescent="0.25">
      <c r="A217" s="50"/>
      <c r="B217" s="51"/>
      <c r="C217" s="51"/>
      <c r="D217" s="51"/>
      <c r="E217" s="51"/>
      <c r="F217" s="52"/>
      <c r="G217" s="53"/>
    </row>
    <row r="218" spans="1:7" x14ac:dyDescent="0.25">
      <c r="A218" s="105"/>
      <c r="B218" s="106"/>
      <c r="C218" s="106"/>
      <c r="D218" s="106"/>
      <c r="E218" s="106"/>
      <c r="F218" s="107"/>
      <c r="G218" s="49"/>
    </row>
    <row r="219" spans="1:7" x14ac:dyDescent="0.25">
      <c r="A219" s="50"/>
      <c r="B219" s="51"/>
      <c r="C219" s="51"/>
      <c r="D219" s="51"/>
      <c r="E219" s="51"/>
      <c r="F219" s="52"/>
      <c r="G219" s="53"/>
    </row>
    <row r="220" spans="1:7" x14ac:dyDescent="0.25">
      <c r="A220" s="105"/>
      <c r="B220" s="106"/>
      <c r="C220" s="106"/>
      <c r="D220" s="106"/>
      <c r="E220" s="106"/>
      <c r="F220" s="107"/>
      <c r="G220" s="49"/>
    </row>
    <row r="221" spans="1:7" x14ac:dyDescent="0.25">
      <c r="A221" s="50"/>
      <c r="B221" s="51"/>
      <c r="C221" s="51"/>
      <c r="D221" s="51"/>
      <c r="E221" s="51"/>
      <c r="F221" s="52"/>
      <c r="G221" s="53"/>
    </row>
    <row r="222" spans="1:7" x14ac:dyDescent="0.25">
      <c r="A222" s="105"/>
      <c r="B222" s="106"/>
      <c r="C222" s="106"/>
      <c r="D222" s="106"/>
      <c r="E222" s="106"/>
      <c r="F222" s="107"/>
      <c r="G222" s="49"/>
    </row>
    <row r="223" spans="1:7" x14ac:dyDescent="0.25">
      <c r="A223" s="50"/>
      <c r="B223" s="51"/>
      <c r="C223" s="51"/>
      <c r="D223" s="51"/>
      <c r="E223" s="51"/>
      <c r="F223" s="52"/>
      <c r="G223" s="53"/>
    </row>
    <row r="224" spans="1:7" x14ac:dyDescent="0.25">
      <c r="A224" s="105"/>
      <c r="B224" s="106"/>
      <c r="C224" s="106"/>
      <c r="D224" s="106"/>
      <c r="E224" s="106"/>
      <c r="F224" s="107"/>
      <c r="G224" s="49"/>
    </row>
    <row r="225" spans="1:7" x14ac:dyDescent="0.25">
      <c r="A225" s="54"/>
      <c r="B225" s="54"/>
      <c r="C225" s="54"/>
      <c r="D225" s="54"/>
      <c r="E225" s="54"/>
      <c r="F225" s="55"/>
      <c r="G225" s="56"/>
    </row>
    <row r="226" spans="1:7" x14ac:dyDescent="0.25">
      <c r="A226" s="54"/>
      <c r="B226" s="54"/>
      <c r="C226" s="54"/>
      <c r="D226" s="54"/>
      <c r="E226" s="54"/>
      <c r="F226" s="54"/>
      <c r="G226" s="46"/>
    </row>
    <row r="227" spans="1:7" x14ac:dyDescent="0.25">
      <c r="A227" s="50"/>
      <c r="B227" s="51"/>
      <c r="C227" s="51"/>
      <c r="D227" s="51"/>
      <c r="E227" s="51"/>
      <c r="F227" s="52"/>
      <c r="G227" s="57"/>
    </row>
    <row r="228" spans="1:7" x14ac:dyDescent="0.25">
      <c r="A228" s="105"/>
      <c r="B228" s="106"/>
      <c r="C228" s="106"/>
      <c r="D228" s="106"/>
      <c r="E228" s="106"/>
      <c r="F228" s="107"/>
      <c r="G228" s="57"/>
    </row>
    <row r="229" spans="1:7" x14ac:dyDescent="0.25">
      <c r="A229" s="50"/>
      <c r="B229" s="51"/>
      <c r="C229" s="51"/>
      <c r="D229" s="51"/>
      <c r="E229" s="51"/>
      <c r="F229" s="52"/>
      <c r="G229" s="57"/>
    </row>
    <row r="230" spans="1:7" x14ac:dyDescent="0.25">
      <c r="A230" s="105"/>
      <c r="B230" s="106"/>
      <c r="C230" s="106"/>
      <c r="D230" s="106"/>
      <c r="E230" s="106"/>
      <c r="F230" s="107"/>
      <c r="G230" s="57"/>
    </row>
    <row r="231" spans="1:7" x14ac:dyDescent="0.25">
      <c r="A231" s="50"/>
      <c r="B231" s="51"/>
      <c r="C231" s="51"/>
      <c r="D231" s="51"/>
      <c r="E231" s="51"/>
      <c r="F231" s="52"/>
      <c r="G231" s="57"/>
    </row>
    <row r="232" spans="1:7" x14ac:dyDescent="0.25">
      <c r="A232" s="105"/>
      <c r="B232" s="106"/>
      <c r="C232" s="106"/>
      <c r="D232" s="106"/>
      <c r="E232" s="106"/>
      <c r="F232" s="107"/>
      <c r="G232" s="57"/>
    </row>
    <row r="233" spans="1:7" x14ac:dyDescent="0.25">
      <c r="A233" s="50"/>
      <c r="B233" s="51"/>
      <c r="C233" s="51"/>
      <c r="D233" s="51"/>
      <c r="E233" s="51"/>
      <c r="F233" s="52"/>
      <c r="G233" s="58"/>
    </row>
    <row r="234" spans="1:7" x14ac:dyDescent="0.25">
      <c r="A234" s="105"/>
      <c r="B234" s="106"/>
      <c r="C234" s="106"/>
      <c r="D234" s="106"/>
      <c r="E234" s="106"/>
      <c r="F234" s="107"/>
      <c r="G234" s="58"/>
    </row>
    <row r="235" spans="1:7" x14ac:dyDescent="0.25">
      <c r="A235" s="50"/>
      <c r="B235" s="51"/>
      <c r="C235" s="51"/>
      <c r="D235" s="51"/>
      <c r="E235" s="51"/>
      <c r="F235" s="52"/>
      <c r="G235" s="57"/>
    </row>
    <row r="236" spans="1:7" x14ac:dyDescent="0.25">
      <c r="A236" s="105"/>
      <c r="B236" s="106"/>
      <c r="C236" s="106"/>
      <c r="D236" s="106"/>
      <c r="E236" s="106"/>
      <c r="F236" s="107"/>
      <c r="G236" s="57"/>
    </row>
    <row r="237" spans="1:7" x14ac:dyDescent="0.25">
      <c r="A237" s="50"/>
      <c r="B237" s="51"/>
      <c r="C237" s="51"/>
      <c r="D237" s="51"/>
      <c r="E237" s="51"/>
      <c r="F237" s="52"/>
      <c r="G237" s="57"/>
    </row>
    <row r="238" spans="1:7" x14ac:dyDescent="0.25">
      <c r="A238" s="105"/>
      <c r="B238" s="106"/>
      <c r="C238" s="106"/>
      <c r="D238" s="106"/>
      <c r="E238" s="106"/>
      <c r="F238" s="107"/>
      <c r="G238" s="57"/>
    </row>
    <row r="239" spans="1:7" x14ac:dyDescent="0.25">
      <c r="A239" s="50"/>
      <c r="B239" s="51"/>
      <c r="C239" s="51"/>
      <c r="D239" s="51"/>
      <c r="E239" s="51"/>
      <c r="F239" s="52"/>
      <c r="G239" s="57"/>
    </row>
    <row r="240" spans="1:7" x14ac:dyDescent="0.25">
      <c r="A240" s="105"/>
      <c r="B240" s="106"/>
      <c r="C240" s="106"/>
      <c r="D240" s="106"/>
      <c r="E240" s="106"/>
      <c r="F240" s="107"/>
      <c r="G240" s="57"/>
    </row>
    <row r="241" spans="1:7" x14ac:dyDescent="0.25">
      <c r="A241" s="50"/>
      <c r="B241" s="51"/>
      <c r="C241" s="51"/>
      <c r="D241" s="51"/>
      <c r="E241" s="51"/>
      <c r="F241" s="52"/>
      <c r="G241" s="57"/>
    </row>
    <row r="242" spans="1:7" x14ac:dyDescent="0.25">
      <c r="A242" s="105"/>
      <c r="B242" s="106"/>
      <c r="C242" s="106"/>
      <c r="D242" s="106"/>
      <c r="E242" s="106"/>
      <c r="F242" s="107"/>
      <c r="G242" s="57"/>
    </row>
    <row r="243" spans="1:7" x14ac:dyDescent="0.25">
      <c r="A243" s="50"/>
      <c r="B243" s="51"/>
      <c r="C243" s="51"/>
      <c r="D243" s="51"/>
      <c r="E243" s="51"/>
      <c r="F243" s="52"/>
      <c r="G243" s="57"/>
    </row>
    <row r="244" spans="1:7" x14ac:dyDescent="0.25">
      <c r="A244" s="105"/>
      <c r="B244" s="106"/>
      <c r="C244" s="106"/>
      <c r="D244" s="106"/>
      <c r="E244" s="106"/>
      <c r="F244" s="107"/>
      <c r="G244" s="57"/>
    </row>
    <row r="245" spans="1:7" x14ac:dyDescent="0.25">
      <c r="A245" s="50"/>
      <c r="B245" s="51"/>
      <c r="C245" s="51"/>
      <c r="D245" s="51"/>
      <c r="E245" s="51"/>
      <c r="F245" s="52"/>
      <c r="G245" s="57"/>
    </row>
    <row r="246" spans="1:7" x14ac:dyDescent="0.25">
      <c r="A246" s="105"/>
      <c r="B246" s="106"/>
      <c r="C246" s="106"/>
      <c r="D246" s="106"/>
      <c r="E246" s="106"/>
      <c r="F246" s="107"/>
      <c r="G246" s="57"/>
    </row>
    <row r="247" spans="1:7" x14ac:dyDescent="0.25">
      <c r="A247" s="50"/>
      <c r="B247" s="51"/>
      <c r="C247" s="51"/>
      <c r="D247" s="51"/>
      <c r="E247" s="51"/>
      <c r="F247" s="52"/>
      <c r="G247" s="57"/>
    </row>
    <row r="248" spans="1:7" x14ac:dyDescent="0.25">
      <c r="A248" s="105"/>
      <c r="B248" s="106"/>
      <c r="C248" s="106"/>
      <c r="D248" s="106"/>
      <c r="E248" s="106"/>
      <c r="F248" s="107"/>
      <c r="G248" s="57"/>
    </row>
    <row r="249" spans="1:7" x14ac:dyDescent="0.25">
      <c r="A249" s="50"/>
      <c r="B249" s="51"/>
      <c r="C249" s="51"/>
      <c r="D249" s="51"/>
      <c r="E249" s="51"/>
      <c r="F249" s="52"/>
      <c r="G249" s="57"/>
    </row>
    <row r="250" spans="1:7" x14ac:dyDescent="0.25">
      <c r="A250" s="105"/>
      <c r="B250" s="106"/>
      <c r="C250" s="106"/>
      <c r="D250" s="106"/>
      <c r="E250" s="106"/>
      <c r="F250" s="107"/>
      <c r="G250" s="57"/>
    </row>
    <row r="251" spans="1:7" x14ac:dyDescent="0.25">
      <c r="A251" s="50"/>
      <c r="B251" s="51"/>
      <c r="C251" s="51"/>
      <c r="D251" s="51"/>
      <c r="E251" s="51"/>
      <c r="F251" s="52"/>
      <c r="G251" s="57"/>
    </row>
    <row r="252" spans="1:7" x14ac:dyDescent="0.25">
      <c r="A252" s="105"/>
      <c r="B252" s="106"/>
      <c r="C252" s="106"/>
      <c r="D252" s="106"/>
      <c r="E252" s="106"/>
      <c r="F252" s="107"/>
      <c r="G252" s="57"/>
    </row>
    <row r="253" spans="1:7" x14ac:dyDescent="0.25">
      <c r="A253" s="50"/>
      <c r="B253" s="51"/>
      <c r="C253" s="51"/>
      <c r="D253" s="51"/>
      <c r="E253" s="51"/>
      <c r="F253" s="52"/>
      <c r="G253" s="58"/>
    </row>
    <row r="254" spans="1:7" x14ac:dyDescent="0.25">
      <c r="A254" s="105"/>
      <c r="B254" s="106"/>
      <c r="C254" s="106"/>
      <c r="D254" s="106"/>
      <c r="E254" s="106"/>
      <c r="F254" s="107"/>
      <c r="G254" s="58"/>
    </row>
    <row r="255" spans="1:7" x14ac:dyDescent="0.25">
      <c r="A255" s="50"/>
      <c r="B255" s="51"/>
      <c r="C255" s="51"/>
      <c r="D255" s="51"/>
      <c r="E255" s="51"/>
      <c r="F255" s="52"/>
      <c r="G255" s="57"/>
    </row>
    <row r="256" spans="1:7" x14ac:dyDescent="0.25">
      <c r="A256" s="105"/>
      <c r="B256" s="106"/>
      <c r="C256" s="106"/>
      <c r="D256" s="106"/>
      <c r="E256" s="106"/>
      <c r="F256" s="107"/>
      <c r="G256" s="57"/>
    </row>
    <row r="257" spans="1:7" x14ac:dyDescent="0.25">
      <c r="A257" s="50"/>
      <c r="B257" s="51"/>
      <c r="C257" s="51"/>
      <c r="D257" s="51"/>
      <c r="E257" s="51"/>
      <c r="F257" s="52"/>
      <c r="G257" s="57"/>
    </row>
    <row r="258" spans="1:7" x14ac:dyDescent="0.25">
      <c r="A258" s="105"/>
      <c r="B258" s="106"/>
      <c r="C258" s="106"/>
      <c r="D258" s="106"/>
      <c r="E258" s="106"/>
      <c r="F258" s="107"/>
      <c r="G258" s="57"/>
    </row>
    <row r="259" spans="1:7" x14ac:dyDescent="0.25">
      <c r="A259" s="50"/>
      <c r="B259" s="51"/>
      <c r="C259" s="51"/>
      <c r="D259" s="51"/>
      <c r="E259" s="51"/>
      <c r="F259" s="52"/>
      <c r="G259" s="57"/>
    </row>
    <row r="260" spans="1:7" x14ac:dyDescent="0.25">
      <c r="A260" s="105"/>
      <c r="B260" s="106"/>
      <c r="C260" s="106"/>
      <c r="D260" s="106"/>
      <c r="E260" s="106"/>
      <c r="F260" s="107"/>
      <c r="G260" s="57"/>
    </row>
    <row r="261" spans="1:7" x14ac:dyDescent="0.25">
      <c r="A261" s="50"/>
      <c r="B261" s="51"/>
      <c r="C261" s="51"/>
      <c r="D261" s="51"/>
      <c r="E261" s="51"/>
      <c r="F261" s="52"/>
      <c r="G261" s="57"/>
    </row>
    <row r="262" spans="1:7" x14ac:dyDescent="0.25">
      <c r="A262" s="105"/>
      <c r="B262" s="106"/>
      <c r="C262" s="106"/>
      <c r="D262" s="106"/>
      <c r="E262" s="106"/>
      <c r="F262" s="107"/>
      <c r="G262" s="57"/>
    </row>
    <row r="263" spans="1:7" x14ac:dyDescent="0.25">
      <c r="A263" s="50"/>
      <c r="B263" s="51"/>
      <c r="C263" s="51"/>
      <c r="D263" s="51"/>
      <c r="E263" s="51"/>
      <c r="F263" s="52"/>
      <c r="G263" s="57"/>
    </row>
    <row r="264" spans="1:7" x14ac:dyDescent="0.25">
      <c r="A264" s="105"/>
      <c r="B264" s="106"/>
      <c r="C264" s="106"/>
      <c r="D264" s="106"/>
      <c r="E264" s="106"/>
      <c r="F264" s="107"/>
      <c r="G264" s="57"/>
    </row>
    <row r="265" spans="1:7" x14ac:dyDescent="0.25">
      <c r="A265" s="50"/>
      <c r="B265" s="51"/>
      <c r="C265" s="51"/>
      <c r="D265" s="51"/>
      <c r="E265" s="51"/>
      <c r="F265" s="52"/>
      <c r="G265" s="57"/>
    </row>
    <row r="266" spans="1:7" x14ac:dyDescent="0.25">
      <c r="A266" s="105"/>
      <c r="B266" s="106"/>
      <c r="C266" s="106"/>
      <c r="D266" s="106"/>
      <c r="E266" s="106"/>
      <c r="F266" s="107"/>
      <c r="G266" s="57"/>
    </row>
    <row r="267" spans="1:7" x14ac:dyDescent="0.25">
      <c r="A267" s="50"/>
      <c r="B267" s="51"/>
      <c r="C267" s="51"/>
      <c r="D267" s="51"/>
      <c r="E267" s="51"/>
      <c r="F267" s="52"/>
      <c r="G267" s="57"/>
    </row>
    <row r="268" spans="1:7" x14ac:dyDescent="0.25">
      <c r="A268" s="105"/>
      <c r="B268" s="106"/>
      <c r="C268" s="106"/>
      <c r="D268" s="106"/>
      <c r="E268" s="106"/>
      <c r="F268" s="107"/>
      <c r="G268" s="57"/>
    </row>
    <row r="269" spans="1:7" x14ac:dyDescent="0.25">
      <c r="A269" s="50"/>
      <c r="B269" s="51"/>
      <c r="C269" s="51"/>
      <c r="D269" s="51"/>
      <c r="E269" s="51"/>
      <c r="F269" s="52"/>
      <c r="G269" s="57"/>
    </row>
    <row r="270" spans="1:7" x14ac:dyDescent="0.25">
      <c r="A270" s="105"/>
      <c r="B270" s="106"/>
      <c r="C270" s="106"/>
      <c r="D270" s="106"/>
      <c r="E270" s="106"/>
      <c r="F270" s="107"/>
      <c r="G270" s="57"/>
    </row>
    <row r="271" spans="1:7" x14ac:dyDescent="0.25">
      <c r="A271" s="50"/>
      <c r="B271" s="51"/>
      <c r="C271" s="51"/>
      <c r="D271" s="51"/>
      <c r="E271" s="51"/>
      <c r="F271" s="52"/>
      <c r="G271" s="57"/>
    </row>
    <row r="272" spans="1:7" x14ac:dyDescent="0.25">
      <c r="A272" s="105"/>
      <c r="B272" s="106"/>
      <c r="C272" s="106"/>
      <c r="D272" s="106"/>
      <c r="E272" s="106"/>
      <c r="F272" s="107"/>
      <c r="G272" s="57"/>
    </row>
    <row r="273" spans="1:7" x14ac:dyDescent="0.25">
      <c r="A273" s="50"/>
      <c r="B273" s="51"/>
      <c r="C273" s="51"/>
      <c r="D273" s="51"/>
      <c r="E273" s="51"/>
      <c r="F273" s="52"/>
      <c r="G273" s="58"/>
    </row>
    <row r="274" spans="1:7" x14ac:dyDescent="0.25">
      <c r="A274" s="105"/>
      <c r="B274" s="106"/>
      <c r="C274" s="106"/>
      <c r="D274" s="106"/>
      <c r="E274" s="106"/>
      <c r="F274" s="107"/>
      <c r="G274" s="58"/>
    </row>
    <row r="275" spans="1:7" x14ac:dyDescent="0.25">
      <c r="A275" s="50"/>
      <c r="B275" s="51"/>
      <c r="C275" s="51"/>
      <c r="D275" s="51"/>
      <c r="E275" s="51"/>
      <c r="F275" s="52"/>
      <c r="G275" s="57"/>
    </row>
    <row r="276" spans="1:7" x14ac:dyDescent="0.25">
      <c r="A276" s="105"/>
      <c r="B276" s="106"/>
      <c r="C276" s="106"/>
      <c r="D276" s="106"/>
      <c r="E276" s="106"/>
      <c r="F276" s="107"/>
      <c r="G276" s="57"/>
    </row>
    <row r="277" spans="1:7" x14ac:dyDescent="0.25">
      <c r="A277" s="50"/>
      <c r="B277" s="51"/>
      <c r="C277" s="51"/>
      <c r="D277" s="51"/>
      <c r="E277" s="51"/>
      <c r="F277" s="52"/>
      <c r="G277" s="57"/>
    </row>
    <row r="278" spans="1:7" x14ac:dyDescent="0.25">
      <c r="A278" s="105"/>
      <c r="B278" s="106"/>
      <c r="C278" s="106"/>
      <c r="D278" s="106"/>
      <c r="E278" s="106"/>
      <c r="F278" s="107"/>
      <c r="G278" s="57"/>
    </row>
    <row r="279" spans="1:7" x14ac:dyDescent="0.25">
      <c r="A279" s="50"/>
      <c r="B279" s="51"/>
      <c r="C279" s="51"/>
      <c r="D279" s="51"/>
      <c r="E279" s="51"/>
      <c r="F279" s="52"/>
      <c r="G279" s="57"/>
    </row>
    <row r="280" spans="1:7" x14ac:dyDescent="0.25">
      <c r="A280" s="105"/>
      <c r="B280" s="106"/>
      <c r="C280" s="106"/>
      <c r="D280" s="106"/>
      <c r="E280" s="106"/>
      <c r="F280" s="107"/>
      <c r="G280" s="57"/>
    </row>
    <row r="281" spans="1:7" x14ac:dyDescent="0.25">
      <c r="A281" s="50"/>
      <c r="B281" s="51"/>
      <c r="C281" s="51"/>
      <c r="D281" s="51"/>
      <c r="E281" s="51"/>
      <c r="F281" s="52"/>
      <c r="G281" s="57"/>
    </row>
    <row r="282" spans="1:7" x14ac:dyDescent="0.25">
      <c r="A282" s="105"/>
      <c r="B282" s="106"/>
      <c r="C282" s="106"/>
      <c r="D282" s="106"/>
      <c r="E282" s="106"/>
      <c r="F282" s="107"/>
      <c r="G282" s="57"/>
    </row>
    <row r="283" spans="1:7" x14ac:dyDescent="0.25">
      <c r="A283" s="50"/>
      <c r="B283" s="51"/>
      <c r="C283" s="51"/>
      <c r="D283" s="51"/>
      <c r="E283" s="51"/>
      <c r="F283" s="52"/>
      <c r="G283" s="57"/>
    </row>
    <row r="284" spans="1:7" x14ac:dyDescent="0.25">
      <c r="A284" s="105"/>
      <c r="B284" s="106"/>
      <c r="C284" s="106"/>
      <c r="D284" s="106"/>
      <c r="E284" s="106"/>
      <c r="F284" s="107"/>
      <c r="G284" s="57"/>
    </row>
    <row r="285" spans="1:7" x14ac:dyDescent="0.25">
      <c r="A285" s="50"/>
      <c r="B285" s="51"/>
      <c r="C285" s="51"/>
      <c r="D285" s="51"/>
      <c r="E285" s="51"/>
      <c r="F285" s="52"/>
      <c r="G285" s="57"/>
    </row>
    <row r="286" spans="1:7" x14ac:dyDescent="0.25">
      <c r="A286" s="105"/>
      <c r="B286" s="106"/>
      <c r="C286" s="106"/>
      <c r="D286" s="106"/>
      <c r="E286" s="106"/>
      <c r="F286" s="107"/>
      <c r="G286" s="57"/>
    </row>
    <row r="287" spans="1:7" x14ac:dyDescent="0.25">
      <c r="A287" s="50"/>
      <c r="B287" s="51"/>
      <c r="C287" s="51"/>
      <c r="D287" s="51"/>
      <c r="E287" s="51"/>
      <c r="F287" s="52"/>
      <c r="G287" s="57"/>
    </row>
    <row r="288" spans="1:7" x14ac:dyDescent="0.25">
      <c r="A288" s="105"/>
      <c r="B288" s="106"/>
      <c r="C288" s="106"/>
      <c r="D288" s="106"/>
      <c r="E288" s="106"/>
      <c r="F288" s="107"/>
      <c r="G288" s="57"/>
    </row>
    <row r="289" spans="1:7" x14ac:dyDescent="0.25">
      <c r="A289" s="50"/>
      <c r="B289" s="51"/>
      <c r="C289" s="51"/>
      <c r="D289" s="51"/>
      <c r="E289" s="51"/>
      <c r="F289" s="52"/>
      <c r="G289" s="57"/>
    </row>
    <row r="290" spans="1:7" x14ac:dyDescent="0.25">
      <c r="A290" s="105"/>
      <c r="B290" s="106"/>
      <c r="C290" s="106"/>
      <c r="D290" s="106"/>
      <c r="E290" s="106"/>
      <c r="F290" s="107"/>
      <c r="G290" s="57"/>
    </row>
    <row r="291" spans="1:7" x14ac:dyDescent="0.25">
      <c r="A291" s="50"/>
      <c r="B291" s="51"/>
      <c r="C291" s="51"/>
      <c r="D291" s="51"/>
      <c r="E291" s="51"/>
      <c r="F291" s="52"/>
      <c r="G291" s="57"/>
    </row>
    <row r="292" spans="1:7" x14ac:dyDescent="0.25">
      <c r="A292" s="105"/>
      <c r="B292" s="106"/>
      <c r="C292" s="106"/>
      <c r="D292" s="106"/>
      <c r="E292" s="106"/>
      <c r="F292" s="107"/>
      <c r="G292" s="57"/>
    </row>
    <row r="293" spans="1:7" x14ac:dyDescent="0.25">
      <c r="A293" s="50"/>
      <c r="B293" s="51"/>
      <c r="C293" s="51"/>
      <c r="D293" s="51"/>
      <c r="E293" s="51"/>
      <c r="F293" s="52"/>
      <c r="G293" s="58"/>
    </row>
    <row r="294" spans="1:7" x14ac:dyDescent="0.25">
      <c r="A294" s="105"/>
      <c r="B294" s="106"/>
      <c r="C294" s="106"/>
      <c r="D294" s="106"/>
      <c r="E294" s="106"/>
      <c r="F294" s="107"/>
      <c r="G294" s="58"/>
    </row>
    <row r="295" spans="1:7" x14ac:dyDescent="0.25">
      <c r="A295" s="50"/>
      <c r="B295" s="51"/>
      <c r="C295" s="51"/>
      <c r="D295" s="51"/>
      <c r="E295" s="51"/>
      <c r="F295" s="52"/>
      <c r="G295" s="57"/>
    </row>
    <row r="296" spans="1:7" x14ac:dyDescent="0.25">
      <c r="A296" s="105"/>
      <c r="B296" s="106"/>
      <c r="C296" s="106"/>
      <c r="D296" s="106"/>
      <c r="E296" s="106"/>
      <c r="F296" s="107"/>
      <c r="G296" s="57"/>
    </row>
    <row r="297" spans="1:7" x14ac:dyDescent="0.25">
      <c r="A297" s="50"/>
      <c r="B297" s="51"/>
      <c r="C297" s="51"/>
      <c r="D297" s="51"/>
      <c r="E297" s="51"/>
      <c r="F297" s="52"/>
      <c r="G297" s="57"/>
    </row>
    <row r="298" spans="1:7" x14ac:dyDescent="0.25">
      <c r="A298" s="105"/>
      <c r="B298" s="106"/>
      <c r="C298" s="106"/>
      <c r="D298" s="106"/>
      <c r="E298" s="106"/>
      <c r="F298" s="107"/>
      <c r="G298" s="57"/>
    </row>
    <row r="299" spans="1:7" x14ac:dyDescent="0.25">
      <c r="A299" s="50"/>
      <c r="B299" s="51"/>
      <c r="C299" s="51"/>
      <c r="D299" s="51"/>
      <c r="E299" s="51"/>
      <c r="F299" s="52"/>
      <c r="G299" s="57"/>
    </row>
    <row r="300" spans="1:7" x14ac:dyDescent="0.25">
      <c r="A300" s="105"/>
      <c r="B300" s="106"/>
      <c r="C300" s="106"/>
      <c r="D300" s="106"/>
      <c r="E300" s="106"/>
      <c r="F300" s="107"/>
      <c r="G300" s="57"/>
    </row>
    <row r="301" spans="1:7" x14ac:dyDescent="0.25">
      <c r="A301" s="50"/>
      <c r="B301" s="51"/>
      <c r="C301" s="51"/>
      <c r="D301" s="51"/>
      <c r="E301" s="51"/>
      <c r="F301" s="52"/>
      <c r="G301" s="57"/>
    </row>
    <row r="302" spans="1:7" x14ac:dyDescent="0.25">
      <c r="A302" s="105"/>
      <c r="B302" s="106"/>
      <c r="C302" s="106"/>
      <c r="D302" s="106"/>
      <c r="E302" s="106"/>
      <c r="F302" s="107"/>
      <c r="G302" s="57"/>
    </row>
    <row r="303" spans="1:7" x14ac:dyDescent="0.25">
      <c r="A303" s="50"/>
      <c r="B303" s="51"/>
      <c r="C303" s="51"/>
      <c r="D303" s="51"/>
      <c r="E303" s="51"/>
      <c r="F303" s="52"/>
      <c r="G303" s="57"/>
    </row>
    <row r="304" spans="1:7" x14ac:dyDescent="0.25">
      <c r="A304" s="105"/>
      <c r="B304" s="106"/>
      <c r="C304" s="106"/>
      <c r="D304" s="106"/>
      <c r="E304" s="106"/>
      <c r="F304" s="107"/>
      <c r="G304" s="57"/>
    </row>
    <row r="305" spans="1:7" x14ac:dyDescent="0.25">
      <c r="A305" s="50"/>
      <c r="B305" s="51"/>
      <c r="C305" s="51"/>
      <c r="D305" s="51"/>
      <c r="E305" s="51"/>
      <c r="F305" s="52"/>
      <c r="G305" s="57"/>
    </row>
    <row r="306" spans="1:7" x14ac:dyDescent="0.25">
      <c r="A306" s="105"/>
      <c r="B306" s="106"/>
      <c r="C306" s="106"/>
      <c r="D306" s="106"/>
      <c r="E306" s="106"/>
      <c r="F306" s="107"/>
      <c r="G306" s="57"/>
    </row>
    <row r="307" spans="1:7" x14ac:dyDescent="0.25">
      <c r="A307" s="50"/>
      <c r="B307" s="51"/>
      <c r="C307" s="51"/>
      <c r="D307" s="51"/>
      <c r="E307" s="51"/>
      <c r="F307" s="52"/>
      <c r="G307" s="57"/>
    </row>
    <row r="308" spans="1:7" x14ac:dyDescent="0.25">
      <c r="A308" s="105"/>
      <c r="B308" s="106"/>
      <c r="C308" s="106"/>
      <c r="D308" s="106"/>
      <c r="E308" s="106"/>
      <c r="F308" s="107"/>
      <c r="G308" s="57"/>
    </row>
    <row r="309" spans="1:7" x14ac:dyDescent="0.25">
      <c r="A309" s="50"/>
      <c r="B309" s="51"/>
      <c r="C309" s="51"/>
      <c r="D309" s="51"/>
      <c r="E309" s="51"/>
      <c r="F309" s="52"/>
      <c r="G309" s="57"/>
    </row>
    <row r="310" spans="1:7" x14ac:dyDescent="0.25">
      <c r="A310" s="105"/>
      <c r="B310" s="106"/>
      <c r="C310" s="106"/>
      <c r="D310" s="106"/>
      <c r="E310" s="106"/>
      <c r="F310" s="107"/>
      <c r="G310" s="57"/>
    </row>
    <row r="311" spans="1:7" x14ac:dyDescent="0.25">
      <c r="A311" s="50"/>
      <c r="B311" s="51"/>
      <c r="C311" s="51"/>
      <c r="D311" s="51"/>
      <c r="E311" s="51"/>
      <c r="F311" s="52"/>
      <c r="G311" s="57"/>
    </row>
    <row r="312" spans="1:7" x14ac:dyDescent="0.25">
      <c r="A312" s="105"/>
      <c r="B312" s="106"/>
      <c r="C312" s="106"/>
      <c r="D312" s="106"/>
      <c r="E312" s="106"/>
      <c r="F312" s="107"/>
      <c r="G312" s="57"/>
    </row>
    <row r="313" spans="1:7" x14ac:dyDescent="0.25">
      <c r="A313" s="50"/>
      <c r="B313" s="51"/>
      <c r="C313" s="51"/>
      <c r="D313" s="51"/>
      <c r="E313" s="51"/>
      <c r="F313" s="52"/>
      <c r="G313" s="58"/>
    </row>
    <row r="314" spans="1:7" x14ac:dyDescent="0.25">
      <c r="A314" s="105"/>
      <c r="B314" s="106"/>
      <c r="C314" s="106"/>
      <c r="D314" s="106"/>
      <c r="E314" s="106"/>
      <c r="F314" s="107"/>
      <c r="G314" s="58"/>
    </row>
    <row r="315" spans="1:7" x14ac:dyDescent="0.25">
      <c r="A315" s="50"/>
      <c r="B315" s="51"/>
      <c r="C315" s="51"/>
      <c r="D315" s="51"/>
      <c r="E315" s="51"/>
      <c r="F315" s="52"/>
      <c r="G315" s="57"/>
    </row>
    <row r="316" spans="1:7" x14ac:dyDescent="0.25">
      <c r="A316" s="105"/>
      <c r="B316" s="106"/>
      <c r="C316" s="106"/>
      <c r="D316" s="106"/>
      <c r="E316" s="106"/>
      <c r="F316" s="107"/>
      <c r="G316" s="57"/>
    </row>
    <row r="317" spans="1:7" x14ac:dyDescent="0.25">
      <c r="A317" s="50"/>
      <c r="B317" s="51"/>
      <c r="C317" s="51"/>
      <c r="D317" s="51"/>
      <c r="E317" s="51"/>
      <c r="F317" s="52"/>
      <c r="G317" s="57"/>
    </row>
    <row r="318" spans="1:7" x14ac:dyDescent="0.25">
      <c r="A318" s="105"/>
      <c r="B318" s="106"/>
      <c r="C318" s="106"/>
      <c r="D318" s="106"/>
      <c r="E318" s="106"/>
      <c r="F318" s="107"/>
      <c r="G318" s="57"/>
    </row>
    <row r="319" spans="1:7" x14ac:dyDescent="0.25">
      <c r="A319" s="50"/>
      <c r="B319" s="51"/>
      <c r="C319" s="51"/>
      <c r="D319" s="51"/>
      <c r="E319" s="51"/>
      <c r="F319" s="52"/>
      <c r="G319" s="57"/>
    </row>
    <row r="320" spans="1:7" x14ac:dyDescent="0.25">
      <c r="A320" s="105"/>
      <c r="B320" s="106"/>
      <c r="C320" s="106"/>
      <c r="D320" s="106"/>
      <c r="E320" s="106"/>
      <c r="F320" s="107"/>
      <c r="G320" s="57"/>
    </row>
    <row r="321" spans="1:7" x14ac:dyDescent="0.25">
      <c r="A321" s="50"/>
      <c r="B321" s="51"/>
      <c r="C321" s="51"/>
      <c r="D321" s="51"/>
      <c r="E321" s="51"/>
      <c r="F321" s="52"/>
      <c r="G321" s="57"/>
    </row>
    <row r="322" spans="1:7" x14ac:dyDescent="0.25">
      <c r="A322" s="105"/>
      <c r="B322" s="106"/>
      <c r="C322" s="106"/>
      <c r="D322" s="106"/>
      <c r="E322" s="106"/>
      <c r="F322" s="107"/>
      <c r="G322" s="57"/>
    </row>
    <row r="323" spans="1:7" x14ac:dyDescent="0.25">
      <c r="A323" s="50"/>
      <c r="B323" s="51"/>
      <c r="C323" s="51"/>
      <c r="D323" s="51"/>
      <c r="E323" s="51"/>
      <c r="F323" s="52"/>
      <c r="G323" s="57"/>
    </row>
    <row r="324" spans="1:7" x14ac:dyDescent="0.25">
      <c r="A324" s="105"/>
      <c r="B324" s="106"/>
      <c r="C324" s="106"/>
      <c r="D324" s="106"/>
      <c r="E324" s="106"/>
      <c r="F324" s="107"/>
      <c r="G324" s="57"/>
    </row>
    <row r="325" spans="1:7" x14ac:dyDescent="0.25">
      <c r="A325" s="50"/>
      <c r="B325" s="51"/>
      <c r="C325" s="51"/>
      <c r="D325" s="51"/>
      <c r="E325" s="51"/>
      <c r="F325" s="52"/>
      <c r="G325" s="57"/>
    </row>
    <row r="326" spans="1:7" x14ac:dyDescent="0.25">
      <c r="A326" s="105"/>
      <c r="B326" s="106"/>
      <c r="C326" s="106"/>
      <c r="D326" s="106"/>
      <c r="E326" s="106"/>
      <c r="F326" s="107"/>
      <c r="G326" s="57"/>
    </row>
    <row r="327" spans="1:7" x14ac:dyDescent="0.25">
      <c r="A327" s="50"/>
      <c r="B327" s="51"/>
      <c r="C327" s="51"/>
      <c r="D327" s="51"/>
      <c r="E327" s="51"/>
      <c r="F327" s="52"/>
      <c r="G327" s="57"/>
    </row>
    <row r="328" spans="1:7" x14ac:dyDescent="0.25">
      <c r="A328" s="105"/>
      <c r="B328" s="106"/>
      <c r="C328" s="106"/>
      <c r="D328" s="106"/>
      <c r="E328" s="106"/>
      <c r="F328" s="107"/>
      <c r="G328" s="57"/>
    </row>
    <row r="329" spans="1:7" x14ac:dyDescent="0.25">
      <c r="A329" s="50"/>
      <c r="B329" s="51"/>
      <c r="C329" s="51"/>
      <c r="D329" s="51"/>
      <c r="E329" s="51"/>
      <c r="F329" s="52"/>
      <c r="G329" s="57"/>
    </row>
    <row r="330" spans="1:7" x14ac:dyDescent="0.25">
      <c r="A330" s="105"/>
      <c r="B330" s="106"/>
      <c r="C330" s="106"/>
      <c r="D330" s="106"/>
      <c r="E330" s="106"/>
      <c r="F330" s="107"/>
      <c r="G330" s="57"/>
    </row>
    <row r="331" spans="1:7" x14ac:dyDescent="0.25">
      <c r="A331" s="50"/>
      <c r="B331" s="51"/>
      <c r="C331" s="51"/>
      <c r="D331" s="51"/>
      <c r="E331" s="51"/>
      <c r="F331" s="52"/>
      <c r="G331" s="57"/>
    </row>
    <row r="332" spans="1:7" x14ac:dyDescent="0.25">
      <c r="A332" s="105"/>
      <c r="B332" s="106"/>
      <c r="C332" s="106"/>
      <c r="D332" s="106"/>
      <c r="E332" s="106"/>
      <c r="F332" s="107"/>
      <c r="G332" s="57"/>
    </row>
    <row r="333" spans="1:7" x14ac:dyDescent="0.25">
      <c r="A333" s="50"/>
      <c r="B333" s="51"/>
      <c r="C333" s="51"/>
      <c r="D333" s="51"/>
      <c r="E333" s="51"/>
      <c r="F333" s="52"/>
      <c r="G333" s="58"/>
    </row>
    <row r="334" spans="1:7" x14ac:dyDescent="0.25">
      <c r="A334" s="105"/>
      <c r="B334" s="106"/>
      <c r="C334" s="106"/>
      <c r="D334" s="106"/>
      <c r="E334" s="106"/>
      <c r="F334" s="107"/>
      <c r="G334" s="58"/>
    </row>
    <row r="335" spans="1:7" x14ac:dyDescent="0.25">
      <c r="A335" s="50"/>
      <c r="B335" s="51"/>
      <c r="C335" s="51"/>
      <c r="D335" s="51"/>
      <c r="E335" s="51"/>
      <c r="F335" s="52"/>
      <c r="G335" s="57"/>
    </row>
    <row r="336" spans="1:7" x14ac:dyDescent="0.25">
      <c r="A336" s="105"/>
      <c r="B336" s="106"/>
      <c r="C336" s="106"/>
      <c r="D336" s="106"/>
      <c r="E336" s="106"/>
      <c r="F336" s="107"/>
      <c r="G336" s="57"/>
    </row>
    <row r="337" spans="1:7" x14ac:dyDescent="0.25">
      <c r="A337" s="50"/>
      <c r="B337" s="51"/>
      <c r="C337" s="51"/>
      <c r="D337" s="51"/>
      <c r="E337" s="51"/>
      <c r="F337" s="52"/>
      <c r="G337" s="57"/>
    </row>
    <row r="338" spans="1:7" x14ac:dyDescent="0.25">
      <c r="A338" s="105"/>
      <c r="B338" s="106"/>
      <c r="C338" s="106"/>
      <c r="D338" s="106"/>
      <c r="E338" s="106"/>
      <c r="F338" s="107"/>
      <c r="G338" s="57"/>
    </row>
    <row r="339" spans="1:7" x14ac:dyDescent="0.25">
      <c r="A339" s="50"/>
      <c r="B339" s="51"/>
      <c r="C339" s="51"/>
      <c r="D339" s="51"/>
      <c r="E339" s="51"/>
      <c r="F339" s="52"/>
      <c r="G339" s="57"/>
    </row>
    <row r="340" spans="1:7" x14ac:dyDescent="0.25">
      <c r="A340" s="105"/>
      <c r="B340" s="106"/>
      <c r="C340" s="106"/>
      <c r="D340" s="106"/>
      <c r="E340" s="106"/>
      <c r="F340" s="107"/>
      <c r="G340" s="57"/>
    </row>
    <row r="341" spans="1:7" x14ac:dyDescent="0.25">
      <c r="A341" s="50"/>
      <c r="B341" s="51"/>
      <c r="C341" s="51"/>
      <c r="D341" s="51"/>
      <c r="E341" s="51"/>
      <c r="F341" s="52"/>
      <c r="G341" s="57"/>
    </row>
    <row r="342" spans="1:7" x14ac:dyDescent="0.25">
      <c r="A342" s="105"/>
      <c r="B342" s="106"/>
      <c r="C342" s="106"/>
      <c r="D342" s="106"/>
      <c r="E342" s="106"/>
      <c r="F342" s="107"/>
      <c r="G342" s="57"/>
    </row>
    <row r="343" spans="1:7" x14ac:dyDescent="0.25">
      <c r="A343" s="50"/>
      <c r="B343" s="51"/>
      <c r="C343" s="51"/>
      <c r="D343" s="51"/>
      <c r="E343" s="51"/>
      <c r="F343" s="52"/>
      <c r="G343" s="57"/>
    </row>
    <row r="344" spans="1:7" x14ac:dyDescent="0.25">
      <c r="A344" s="105"/>
      <c r="B344" s="106"/>
      <c r="C344" s="106"/>
      <c r="D344" s="106"/>
      <c r="E344" s="106"/>
      <c r="F344" s="107"/>
      <c r="G344" s="57"/>
    </row>
    <row r="345" spans="1:7" x14ac:dyDescent="0.25">
      <c r="A345" s="50"/>
      <c r="B345" s="51"/>
      <c r="C345" s="51"/>
      <c r="D345" s="51"/>
      <c r="E345" s="51"/>
      <c r="F345" s="52"/>
      <c r="G345" s="57"/>
    </row>
    <row r="346" spans="1:7" x14ac:dyDescent="0.25">
      <c r="A346" s="105"/>
      <c r="B346" s="106"/>
      <c r="C346" s="106"/>
      <c r="D346" s="106"/>
      <c r="E346" s="106"/>
      <c r="F346" s="107"/>
      <c r="G346" s="57"/>
    </row>
    <row r="347" spans="1:7" x14ac:dyDescent="0.25">
      <c r="A347" s="50"/>
      <c r="B347" s="51"/>
      <c r="C347" s="51"/>
      <c r="D347" s="51"/>
      <c r="E347" s="51"/>
      <c r="F347" s="52"/>
      <c r="G347" s="57"/>
    </row>
    <row r="348" spans="1:7" x14ac:dyDescent="0.25">
      <c r="A348" s="105"/>
      <c r="B348" s="106"/>
      <c r="C348" s="106"/>
      <c r="D348" s="106"/>
      <c r="E348" s="106"/>
      <c r="F348" s="107"/>
      <c r="G348" s="57"/>
    </row>
    <row r="349" spans="1:7" x14ac:dyDescent="0.25">
      <c r="A349" s="50"/>
      <c r="B349" s="51"/>
      <c r="C349" s="51"/>
      <c r="D349" s="51"/>
      <c r="E349" s="51"/>
      <c r="F349" s="52"/>
      <c r="G349" s="57"/>
    </row>
    <row r="350" spans="1:7" x14ac:dyDescent="0.25">
      <c r="A350" s="105"/>
      <c r="B350" s="106"/>
      <c r="C350" s="106"/>
      <c r="D350" s="106"/>
      <c r="E350" s="106"/>
      <c r="F350" s="107"/>
      <c r="G350" s="57"/>
    </row>
    <row r="351" spans="1:7" x14ac:dyDescent="0.25">
      <c r="A351" s="50"/>
      <c r="B351" s="51"/>
      <c r="C351" s="51"/>
      <c r="D351" s="51"/>
      <c r="E351" s="51"/>
      <c r="F351" s="52"/>
      <c r="G351" s="57"/>
    </row>
    <row r="352" spans="1:7" x14ac:dyDescent="0.25">
      <c r="A352" s="105"/>
      <c r="B352" s="106"/>
      <c r="C352" s="106"/>
      <c r="D352" s="106"/>
      <c r="E352" s="106"/>
      <c r="F352" s="107"/>
      <c r="G352" s="57"/>
    </row>
    <row r="353" spans="1:7" x14ac:dyDescent="0.25">
      <c r="A353" s="50"/>
      <c r="B353" s="51"/>
      <c r="C353" s="51"/>
      <c r="D353" s="51"/>
      <c r="E353" s="51"/>
      <c r="F353" s="52"/>
      <c r="G353" s="58"/>
    </row>
    <row r="354" spans="1:7" x14ac:dyDescent="0.25">
      <c r="A354" s="105"/>
      <c r="B354" s="106"/>
      <c r="C354" s="106"/>
      <c r="D354" s="106"/>
      <c r="E354" s="106"/>
      <c r="F354" s="107"/>
      <c r="G354" s="58"/>
    </row>
    <row r="355" spans="1:7" x14ac:dyDescent="0.25">
      <c r="A355" s="50"/>
      <c r="B355" s="51"/>
      <c r="C355" s="51"/>
      <c r="D355" s="51"/>
      <c r="E355" s="51"/>
      <c r="F355" s="52"/>
      <c r="G355" s="57"/>
    </row>
    <row r="356" spans="1:7" x14ac:dyDescent="0.25">
      <c r="A356" s="105"/>
      <c r="B356" s="106"/>
      <c r="C356" s="106"/>
      <c r="D356" s="106"/>
      <c r="E356" s="106"/>
      <c r="F356" s="107"/>
      <c r="G356" s="57"/>
    </row>
    <row r="357" spans="1:7" x14ac:dyDescent="0.25">
      <c r="A357" s="50"/>
      <c r="B357" s="51"/>
      <c r="C357" s="51"/>
      <c r="D357" s="51"/>
      <c r="E357" s="51"/>
      <c r="F357" s="52"/>
      <c r="G357" s="57"/>
    </row>
    <row r="358" spans="1:7" x14ac:dyDescent="0.25">
      <c r="A358" s="105"/>
      <c r="B358" s="106"/>
      <c r="C358" s="106"/>
      <c r="D358" s="106"/>
      <c r="E358" s="106"/>
      <c r="F358" s="107"/>
      <c r="G358" s="57"/>
    </row>
    <row r="359" spans="1:7" x14ac:dyDescent="0.25">
      <c r="A359" s="50"/>
      <c r="B359" s="51"/>
      <c r="C359" s="51"/>
      <c r="D359" s="51"/>
      <c r="E359" s="51"/>
      <c r="F359" s="52"/>
      <c r="G359" s="57"/>
    </row>
    <row r="360" spans="1:7" x14ac:dyDescent="0.25">
      <c r="A360" s="105"/>
      <c r="B360" s="106"/>
      <c r="C360" s="106"/>
      <c r="D360" s="106"/>
      <c r="E360" s="106"/>
      <c r="F360" s="107"/>
      <c r="G360" s="57"/>
    </row>
    <row r="361" spans="1:7" x14ac:dyDescent="0.25">
      <c r="A361" s="50"/>
      <c r="B361" s="51"/>
      <c r="C361" s="51"/>
      <c r="D361" s="51"/>
      <c r="E361" s="51"/>
      <c r="F361" s="52"/>
      <c r="G361" s="57"/>
    </row>
    <row r="362" spans="1:7" x14ac:dyDescent="0.25">
      <c r="A362" s="105"/>
      <c r="B362" s="106"/>
      <c r="C362" s="106"/>
      <c r="D362" s="106"/>
      <c r="E362" s="106"/>
      <c r="F362" s="107"/>
      <c r="G362" s="57"/>
    </row>
    <row r="363" spans="1:7" x14ac:dyDescent="0.25">
      <c r="A363" s="50"/>
      <c r="B363" s="51"/>
      <c r="C363" s="51"/>
      <c r="D363" s="51"/>
      <c r="E363" s="51"/>
      <c r="F363" s="52"/>
      <c r="G363" s="57"/>
    </row>
    <row r="364" spans="1:7" x14ac:dyDescent="0.25">
      <c r="A364" s="105"/>
      <c r="B364" s="106"/>
      <c r="C364" s="106"/>
      <c r="D364" s="106"/>
      <c r="E364" s="106"/>
      <c r="F364" s="107"/>
      <c r="G364" s="57"/>
    </row>
    <row r="365" spans="1:7" x14ac:dyDescent="0.25">
      <c r="A365" s="50"/>
      <c r="B365" s="51"/>
      <c r="C365" s="51"/>
      <c r="D365" s="51"/>
      <c r="E365" s="51"/>
      <c r="F365" s="52"/>
      <c r="G365" s="57"/>
    </row>
    <row r="366" spans="1:7" x14ac:dyDescent="0.25">
      <c r="A366" s="105"/>
      <c r="B366" s="106"/>
      <c r="C366" s="106"/>
      <c r="D366" s="106"/>
      <c r="E366" s="106"/>
      <c r="F366" s="107"/>
      <c r="G366" s="57"/>
    </row>
    <row r="367" spans="1:7" x14ac:dyDescent="0.25">
      <c r="A367" s="50"/>
      <c r="B367" s="51"/>
      <c r="C367" s="51"/>
      <c r="D367" s="51"/>
      <c r="E367" s="51"/>
      <c r="F367" s="52"/>
      <c r="G367" s="57"/>
    </row>
    <row r="368" spans="1:7" x14ac:dyDescent="0.25">
      <c r="A368" s="105"/>
      <c r="B368" s="106"/>
      <c r="C368" s="106"/>
      <c r="D368" s="106"/>
      <c r="E368" s="106"/>
      <c r="F368" s="107"/>
      <c r="G368" s="57"/>
    </row>
    <row r="369" spans="1:7" x14ac:dyDescent="0.25">
      <c r="A369" s="50"/>
      <c r="B369" s="51"/>
      <c r="C369" s="51"/>
      <c r="D369" s="51"/>
      <c r="E369" s="51"/>
      <c r="F369" s="52"/>
      <c r="G369" s="57"/>
    </row>
    <row r="370" spans="1:7" x14ac:dyDescent="0.25">
      <c r="A370" s="105"/>
      <c r="B370" s="106"/>
      <c r="C370" s="106"/>
      <c r="D370" s="106"/>
      <c r="E370" s="106"/>
      <c r="F370" s="107"/>
      <c r="G370" s="57"/>
    </row>
    <row r="371" spans="1:7" x14ac:dyDescent="0.25">
      <c r="A371" s="50"/>
      <c r="B371" s="51"/>
      <c r="C371" s="51"/>
      <c r="D371" s="51"/>
      <c r="E371" s="51"/>
      <c r="F371" s="52"/>
      <c r="G371" s="57"/>
    </row>
    <row r="372" spans="1:7" x14ac:dyDescent="0.25">
      <c r="A372" s="105"/>
      <c r="B372" s="106"/>
      <c r="C372" s="106"/>
      <c r="D372" s="106"/>
      <c r="E372" s="106"/>
      <c r="F372" s="107"/>
      <c r="G372" s="57"/>
    </row>
    <row r="373" spans="1:7" x14ac:dyDescent="0.25">
      <c r="A373" s="50"/>
      <c r="B373" s="51"/>
      <c r="C373" s="51"/>
      <c r="D373" s="51"/>
      <c r="E373" s="51"/>
      <c r="F373" s="52"/>
      <c r="G373" s="58"/>
    </row>
    <row r="374" spans="1:7" x14ac:dyDescent="0.25">
      <c r="A374" s="105"/>
      <c r="B374" s="106"/>
      <c r="C374" s="106"/>
      <c r="D374" s="106"/>
      <c r="E374" s="106"/>
      <c r="F374" s="107"/>
      <c r="G374" s="58"/>
    </row>
    <row r="375" spans="1:7" x14ac:dyDescent="0.25">
      <c r="A375" s="50"/>
      <c r="B375" s="51"/>
      <c r="C375" s="51"/>
      <c r="D375" s="51"/>
      <c r="E375" s="51"/>
      <c r="F375" s="52"/>
      <c r="G375" s="57"/>
    </row>
    <row r="376" spans="1:7" x14ac:dyDescent="0.25">
      <c r="A376" s="105"/>
      <c r="B376" s="106"/>
      <c r="C376" s="106"/>
      <c r="D376" s="106"/>
      <c r="E376" s="106"/>
      <c r="F376" s="107"/>
      <c r="G376" s="57"/>
    </row>
    <row r="377" spans="1:7" x14ac:dyDescent="0.25">
      <c r="A377" s="50"/>
      <c r="B377" s="51"/>
      <c r="C377" s="51"/>
      <c r="D377" s="51"/>
      <c r="E377" s="51"/>
      <c r="F377" s="52"/>
      <c r="G377" s="57"/>
    </row>
    <row r="378" spans="1:7" x14ac:dyDescent="0.25">
      <c r="A378" s="105"/>
      <c r="B378" s="106"/>
      <c r="C378" s="106"/>
      <c r="D378" s="106"/>
      <c r="E378" s="106"/>
      <c r="F378" s="107"/>
      <c r="G378" s="57"/>
    </row>
    <row r="379" spans="1:7" x14ac:dyDescent="0.25">
      <c r="A379" s="50"/>
      <c r="B379" s="51"/>
      <c r="C379" s="51"/>
      <c r="D379" s="51"/>
      <c r="E379" s="51"/>
      <c r="F379" s="52"/>
      <c r="G379" s="57"/>
    </row>
    <row r="380" spans="1:7" x14ac:dyDescent="0.25">
      <c r="A380" s="105"/>
      <c r="B380" s="106"/>
      <c r="C380" s="106"/>
      <c r="D380" s="106"/>
      <c r="E380" s="106"/>
      <c r="F380" s="107"/>
      <c r="G380" s="57"/>
    </row>
    <row r="381" spans="1:7" x14ac:dyDescent="0.25">
      <c r="A381" s="50"/>
      <c r="B381" s="51"/>
      <c r="C381" s="51"/>
      <c r="D381" s="51"/>
      <c r="E381" s="51"/>
      <c r="F381" s="52"/>
      <c r="G381" s="57"/>
    </row>
    <row r="382" spans="1:7" x14ac:dyDescent="0.25">
      <c r="A382" s="105"/>
      <c r="B382" s="106"/>
      <c r="C382" s="106"/>
      <c r="D382" s="106"/>
      <c r="E382" s="106"/>
      <c r="F382" s="107"/>
      <c r="G382" s="57"/>
    </row>
    <row r="383" spans="1:7" x14ac:dyDescent="0.25">
      <c r="A383" s="50"/>
      <c r="B383" s="51"/>
      <c r="C383" s="51"/>
      <c r="D383" s="51"/>
      <c r="E383" s="51"/>
      <c r="F383" s="52"/>
      <c r="G383" s="57"/>
    </row>
    <row r="384" spans="1:7" x14ac:dyDescent="0.25">
      <c r="A384" s="105"/>
      <c r="B384" s="106"/>
      <c r="C384" s="106"/>
      <c r="D384" s="106"/>
      <c r="E384" s="106"/>
      <c r="F384" s="107"/>
      <c r="G384" s="57"/>
    </row>
    <row r="385" spans="1:7" x14ac:dyDescent="0.25">
      <c r="A385" s="50"/>
      <c r="B385" s="51"/>
      <c r="C385" s="51"/>
      <c r="D385" s="51"/>
      <c r="E385" s="51"/>
      <c r="F385" s="52"/>
      <c r="G385" s="57"/>
    </row>
    <row r="386" spans="1:7" x14ac:dyDescent="0.25">
      <c r="A386" s="105"/>
      <c r="B386" s="106"/>
      <c r="C386" s="106"/>
      <c r="D386" s="106"/>
      <c r="E386" s="106"/>
      <c r="F386" s="107"/>
      <c r="G386" s="57"/>
    </row>
    <row r="387" spans="1:7" x14ac:dyDescent="0.25">
      <c r="A387" s="50"/>
      <c r="B387" s="51"/>
      <c r="C387" s="51"/>
      <c r="D387" s="51"/>
      <c r="E387" s="51"/>
      <c r="F387" s="52"/>
      <c r="G387" s="57"/>
    </row>
    <row r="388" spans="1:7" x14ac:dyDescent="0.25">
      <c r="A388" s="105"/>
      <c r="B388" s="106"/>
      <c r="C388" s="106"/>
      <c r="D388" s="106"/>
      <c r="E388" s="106"/>
      <c r="F388" s="107"/>
      <c r="G388" s="57"/>
    </row>
    <row r="389" spans="1:7" x14ac:dyDescent="0.25">
      <c r="A389" s="50"/>
      <c r="B389" s="51"/>
      <c r="C389" s="51"/>
      <c r="D389" s="51"/>
      <c r="E389" s="51"/>
      <c r="F389" s="52"/>
      <c r="G389" s="57"/>
    </row>
    <row r="390" spans="1:7" x14ac:dyDescent="0.25">
      <c r="A390" s="105"/>
      <c r="B390" s="106"/>
      <c r="C390" s="106"/>
      <c r="D390" s="106"/>
      <c r="E390" s="106"/>
      <c r="F390" s="107"/>
      <c r="G390" s="57"/>
    </row>
    <row r="391" spans="1:7" x14ac:dyDescent="0.25">
      <c r="A391" s="50"/>
      <c r="B391" s="51"/>
      <c r="C391" s="51"/>
      <c r="D391" s="51"/>
      <c r="E391" s="51"/>
      <c r="F391" s="52"/>
      <c r="G391" s="57"/>
    </row>
    <row r="392" spans="1:7" x14ac:dyDescent="0.25">
      <c r="A392" s="105"/>
      <c r="B392" s="106"/>
      <c r="C392" s="106"/>
      <c r="D392" s="106"/>
      <c r="E392" s="106"/>
      <c r="F392" s="107"/>
      <c r="G392" s="57"/>
    </row>
    <row r="393" spans="1:7" x14ac:dyDescent="0.25">
      <c r="A393" s="50"/>
      <c r="B393" s="51"/>
      <c r="C393" s="51"/>
      <c r="D393" s="51"/>
      <c r="E393" s="51"/>
      <c r="F393" s="52"/>
      <c r="G393" s="58"/>
    </row>
    <row r="394" spans="1:7" x14ac:dyDescent="0.25">
      <c r="A394" s="105"/>
      <c r="B394" s="106"/>
      <c r="C394" s="106"/>
      <c r="D394" s="106"/>
      <c r="E394" s="106"/>
      <c r="F394" s="107"/>
      <c r="G394" s="58"/>
    </row>
    <row r="395" spans="1:7" x14ac:dyDescent="0.25">
      <c r="A395" s="50"/>
      <c r="B395" s="51"/>
      <c r="C395" s="51"/>
      <c r="D395" s="51"/>
      <c r="E395" s="51"/>
      <c r="F395" s="52"/>
      <c r="G395" s="57"/>
    </row>
    <row r="396" spans="1:7" x14ac:dyDescent="0.25">
      <c r="A396" s="105"/>
      <c r="B396" s="106"/>
      <c r="C396" s="106"/>
      <c r="D396" s="106"/>
      <c r="E396" s="106"/>
      <c r="F396" s="107"/>
      <c r="G396" s="57"/>
    </row>
    <row r="397" spans="1:7" x14ac:dyDescent="0.25">
      <c r="A397" s="50"/>
      <c r="B397" s="51"/>
      <c r="C397" s="51"/>
      <c r="D397" s="51"/>
      <c r="E397" s="51"/>
      <c r="F397" s="52"/>
      <c r="G397" s="57"/>
    </row>
    <row r="398" spans="1:7" x14ac:dyDescent="0.25">
      <c r="A398" s="105"/>
      <c r="B398" s="106"/>
      <c r="C398" s="106"/>
      <c r="D398" s="106"/>
      <c r="E398" s="106"/>
      <c r="F398" s="107"/>
      <c r="G398" s="57"/>
    </row>
    <row r="399" spans="1:7" x14ac:dyDescent="0.25">
      <c r="A399" s="50"/>
      <c r="B399" s="51"/>
      <c r="C399" s="51"/>
      <c r="D399" s="51"/>
      <c r="E399" s="51"/>
      <c r="F399" s="52"/>
      <c r="G399" s="57"/>
    </row>
    <row r="400" spans="1:7" x14ac:dyDescent="0.25">
      <c r="A400" s="105"/>
      <c r="B400" s="106"/>
      <c r="C400" s="106"/>
      <c r="D400" s="106"/>
      <c r="E400" s="106"/>
      <c r="F400" s="107"/>
      <c r="G400" s="57"/>
    </row>
    <row r="401" spans="1:7" x14ac:dyDescent="0.25">
      <c r="A401" s="50"/>
      <c r="B401" s="51"/>
      <c r="C401" s="51"/>
      <c r="D401" s="51"/>
      <c r="E401" s="51"/>
      <c r="F401" s="52"/>
      <c r="G401" s="57"/>
    </row>
    <row r="402" spans="1:7" x14ac:dyDescent="0.25">
      <c r="A402" s="105"/>
      <c r="B402" s="106"/>
      <c r="C402" s="106"/>
      <c r="D402" s="106"/>
      <c r="E402" s="106"/>
      <c r="F402" s="107"/>
      <c r="G402" s="57"/>
    </row>
    <row r="403" spans="1:7" x14ac:dyDescent="0.25">
      <c r="A403" s="50"/>
      <c r="B403" s="51"/>
      <c r="C403" s="51"/>
      <c r="D403" s="51"/>
      <c r="E403" s="51"/>
      <c r="F403" s="52"/>
      <c r="G403" s="57"/>
    </row>
    <row r="404" spans="1:7" x14ac:dyDescent="0.25">
      <c r="A404" s="105"/>
      <c r="B404" s="106"/>
      <c r="C404" s="106"/>
      <c r="D404" s="106"/>
      <c r="E404" s="106"/>
      <c r="F404" s="107"/>
      <c r="G404" s="57"/>
    </row>
    <row r="405" spans="1:7" x14ac:dyDescent="0.25">
      <c r="A405" s="50"/>
      <c r="B405" s="51"/>
      <c r="C405" s="51"/>
      <c r="D405" s="51"/>
      <c r="E405" s="51"/>
      <c r="F405" s="52"/>
      <c r="G405" s="57"/>
    </row>
    <row r="406" spans="1:7" x14ac:dyDescent="0.25">
      <c r="A406" s="105"/>
      <c r="B406" s="106"/>
      <c r="C406" s="106"/>
      <c r="D406" s="106"/>
      <c r="E406" s="106"/>
      <c r="F406" s="107"/>
      <c r="G406" s="57"/>
    </row>
    <row r="407" spans="1:7" x14ac:dyDescent="0.25">
      <c r="A407" s="50"/>
      <c r="B407" s="51"/>
      <c r="C407" s="51"/>
      <c r="D407" s="51"/>
      <c r="E407" s="51"/>
      <c r="F407" s="52"/>
      <c r="G407" s="57"/>
    </row>
    <row r="408" spans="1:7" x14ac:dyDescent="0.25">
      <c r="A408" s="105"/>
      <c r="B408" s="106"/>
      <c r="C408" s="106"/>
      <c r="D408" s="106"/>
      <c r="E408" s="106"/>
      <c r="F408" s="107"/>
      <c r="G408" s="57"/>
    </row>
    <row r="409" spans="1:7" x14ac:dyDescent="0.25">
      <c r="A409" s="50"/>
      <c r="B409" s="51"/>
      <c r="C409" s="51"/>
      <c r="D409" s="51"/>
      <c r="E409" s="51"/>
      <c r="F409" s="52"/>
      <c r="G409" s="57"/>
    </row>
    <row r="410" spans="1:7" x14ac:dyDescent="0.25">
      <c r="A410" s="105"/>
      <c r="B410" s="106"/>
      <c r="C410" s="106"/>
      <c r="D410" s="106"/>
      <c r="E410" s="106"/>
      <c r="F410" s="107"/>
      <c r="G410" s="57"/>
    </row>
    <row r="411" spans="1:7" x14ac:dyDescent="0.25">
      <c r="A411" s="50"/>
      <c r="B411" s="51"/>
      <c r="C411" s="51"/>
      <c r="D411" s="51"/>
      <c r="E411" s="51"/>
      <c r="F411" s="52"/>
      <c r="G411" s="57"/>
    </row>
    <row r="412" spans="1:7" x14ac:dyDescent="0.25">
      <c r="A412" s="105"/>
      <c r="B412" s="106"/>
      <c r="C412" s="106"/>
      <c r="D412" s="106"/>
      <c r="E412" s="106"/>
      <c r="F412" s="107"/>
      <c r="G412" s="57"/>
    </row>
    <row r="413" spans="1:7" x14ac:dyDescent="0.25">
      <c r="A413" s="50"/>
      <c r="B413" s="51"/>
      <c r="C413" s="51"/>
      <c r="D413" s="51"/>
      <c r="E413" s="51"/>
      <c r="F413" s="52"/>
      <c r="G413" s="58"/>
    </row>
    <row r="414" spans="1:7" x14ac:dyDescent="0.25">
      <c r="A414" s="105"/>
      <c r="B414" s="106"/>
      <c r="C414" s="106"/>
      <c r="D414" s="106"/>
      <c r="E414" s="106"/>
      <c r="F414" s="107"/>
      <c r="G414" s="58"/>
    </row>
    <row r="415" spans="1:7" x14ac:dyDescent="0.25">
      <c r="A415" s="50"/>
      <c r="B415" s="51"/>
      <c r="C415" s="51"/>
      <c r="D415" s="51"/>
      <c r="E415" s="51"/>
      <c r="F415" s="52"/>
      <c r="G415" s="57"/>
    </row>
    <row r="416" spans="1:7" x14ac:dyDescent="0.25">
      <c r="A416" s="105"/>
      <c r="B416" s="106"/>
      <c r="C416" s="106"/>
      <c r="D416" s="106"/>
      <c r="E416" s="106"/>
      <c r="F416" s="107"/>
      <c r="G416" s="57"/>
    </row>
    <row r="417" spans="1:7" x14ac:dyDescent="0.25">
      <c r="A417" s="50"/>
      <c r="B417" s="51"/>
      <c r="C417" s="51"/>
      <c r="D417" s="51"/>
      <c r="E417" s="51"/>
      <c r="F417" s="52"/>
      <c r="G417" s="57"/>
    </row>
    <row r="418" spans="1:7" x14ac:dyDescent="0.25">
      <c r="A418" s="105"/>
      <c r="B418" s="106"/>
      <c r="C418" s="106"/>
      <c r="D418" s="106"/>
      <c r="E418" s="106"/>
      <c r="F418" s="107"/>
      <c r="G418" s="57"/>
    </row>
    <row r="419" spans="1:7" x14ac:dyDescent="0.25">
      <c r="A419" s="50"/>
      <c r="B419" s="51"/>
      <c r="C419" s="51"/>
      <c r="D419" s="51"/>
      <c r="E419" s="51"/>
      <c r="F419" s="52"/>
      <c r="G419" s="57"/>
    </row>
    <row r="420" spans="1:7" x14ac:dyDescent="0.25">
      <c r="A420" s="105"/>
      <c r="B420" s="106"/>
      <c r="C420" s="106"/>
      <c r="D420" s="106"/>
      <c r="E420" s="106"/>
      <c r="F420" s="107"/>
      <c r="G420" s="57"/>
    </row>
    <row r="421" spans="1:7" x14ac:dyDescent="0.25">
      <c r="A421" s="50"/>
      <c r="B421" s="51"/>
      <c r="C421" s="51"/>
      <c r="D421" s="51"/>
      <c r="E421" s="51"/>
      <c r="F421" s="52"/>
      <c r="G421" s="57"/>
    </row>
    <row r="422" spans="1:7" x14ac:dyDescent="0.25">
      <c r="A422" s="105"/>
      <c r="B422" s="106"/>
      <c r="C422" s="106"/>
      <c r="D422" s="106"/>
      <c r="E422" s="106"/>
      <c r="F422" s="107"/>
      <c r="G422" s="57"/>
    </row>
    <row r="423" spans="1:7" x14ac:dyDescent="0.25">
      <c r="A423" s="50"/>
      <c r="B423" s="51"/>
      <c r="C423" s="51"/>
      <c r="D423" s="51"/>
      <c r="E423" s="51"/>
      <c r="F423" s="52"/>
      <c r="G423" s="57"/>
    </row>
    <row r="424" spans="1:7" x14ac:dyDescent="0.25">
      <c r="A424" s="105"/>
      <c r="B424" s="106"/>
      <c r="C424" s="106"/>
      <c r="D424" s="106"/>
      <c r="E424" s="106"/>
      <c r="F424" s="107"/>
      <c r="G424" s="57"/>
    </row>
    <row r="425" spans="1:7" x14ac:dyDescent="0.25">
      <c r="A425" s="50"/>
      <c r="B425" s="51"/>
      <c r="C425" s="51"/>
      <c r="D425" s="51"/>
      <c r="E425" s="51"/>
      <c r="F425" s="52"/>
      <c r="G425" s="57"/>
    </row>
    <row r="426" spans="1:7" x14ac:dyDescent="0.25">
      <c r="A426" s="105"/>
      <c r="B426" s="106"/>
      <c r="C426" s="106"/>
      <c r="D426" s="106"/>
      <c r="E426" s="106"/>
      <c r="F426" s="107"/>
      <c r="G426" s="57"/>
    </row>
    <row r="427" spans="1:7" x14ac:dyDescent="0.25">
      <c r="A427" s="50"/>
      <c r="B427" s="51"/>
      <c r="C427" s="51"/>
      <c r="D427" s="51"/>
      <c r="E427" s="51"/>
      <c r="F427" s="52"/>
      <c r="G427" s="57"/>
    </row>
    <row r="428" spans="1:7" x14ac:dyDescent="0.25">
      <c r="A428" s="105"/>
      <c r="B428" s="106"/>
      <c r="C428" s="106"/>
      <c r="D428" s="106"/>
      <c r="E428" s="106"/>
      <c r="F428" s="107"/>
      <c r="G428" s="57"/>
    </row>
    <row r="429" spans="1:7" x14ac:dyDescent="0.25">
      <c r="A429" s="50"/>
      <c r="B429" s="51"/>
      <c r="C429" s="51"/>
      <c r="D429" s="51"/>
      <c r="E429" s="51"/>
      <c r="F429" s="52"/>
      <c r="G429" s="57"/>
    </row>
    <row r="430" spans="1:7" x14ac:dyDescent="0.25">
      <c r="A430" s="105"/>
      <c r="B430" s="106"/>
      <c r="C430" s="106"/>
      <c r="D430" s="106"/>
      <c r="E430" s="106"/>
      <c r="F430" s="107"/>
      <c r="G430" s="57"/>
    </row>
    <row r="431" spans="1:7" x14ac:dyDescent="0.25">
      <c r="A431" s="50"/>
      <c r="B431" s="51"/>
      <c r="C431" s="51"/>
      <c r="D431" s="51"/>
      <c r="E431" s="51"/>
      <c r="F431" s="52"/>
      <c r="G431" s="57"/>
    </row>
    <row r="432" spans="1:7" x14ac:dyDescent="0.25">
      <c r="A432" s="105"/>
      <c r="B432" s="106"/>
      <c r="C432" s="106"/>
      <c r="D432" s="106"/>
      <c r="E432" s="106"/>
      <c r="F432" s="107"/>
      <c r="G432" s="57"/>
    </row>
    <row r="433" spans="1:7" x14ac:dyDescent="0.25">
      <c r="A433" s="50"/>
      <c r="B433" s="51"/>
      <c r="C433" s="51"/>
      <c r="D433" s="51"/>
      <c r="E433" s="51"/>
      <c r="F433" s="52"/>
      <c r="G433" s="58"/>
    </row>
    <row r="434" spans="1:7" x14ac:dyDescent="0.25">
      <c r="A434" s="105"/>
      <c r="B434" s="106"/>
      <c r="C434" s="106"/>
      <c r="D434" s="106"/>
      <c r="E434" s="106"/>
      <c r="F434" s="107"/>
      <c r="G434" s="58"/>
    </row>
    <row r="435" spans="1:7" x14ac:dyDescent="0.25">
      <c r="A435" s="50"/>
      <c r="B435" s="51"/>
      <c r="C435" s="51"/>
      <c r="D435" s="51"/>
      <c r="E435" s="51"/>
      <c r="F435" s="52"/>
      <c r="G435" s="57"/>
    </row>
    <row r="436" spans="1:7" x14ac:dyDescent="0.25">
      <c r="A436" s="105"/>
      <c r="B436" s="106"/>
      <c r="C436" s="106"/>
      <c r="D436" s="106"/>
      <c r="E436" s="106"/>
      <c r="F436" s="107"/>
      <c r="G436" s="57"/>
    </row>
    <row r="437" spans="1:7" x14ac:dyDescent="0.25">
      <c r="A437" s="50"/>
      <c r="B437" s="51"/>
      <c r="C437" s="51"/>
      <c r="D437" s="51"/>
      <c r="E437" s="51"/>
      <c r="F437" s="52"/>
      <c r="G437" s="57"/>
    </row>
    <row r="438" spans="1:7" x14ac:dyDescent="0.25">
      <c r="A438" s="105"/>
      <c r="B438" s="106"/>
      <c r="C438" s="106"/>
      <c r="D438" s="106"/>
      <c r="E438" s="106"/>
      <c r="F438" s="107"/>
      <c r="G438" s="57"/>
    </row>
    <row r="439" spans="1:7" x14ac:dyDescent="0.25">
      <c r="A439" s="50"/>
      <c r="B439" s="51"/>
      <c r="C439" s="51"/>
      <c r="D439" s="51"/>
      <c r="E439" s="51"/>
      <c r="F439" s="52"/>
      <c r="G439" s="57"/>
    </row>
    <row r="440" spans="1:7" x14ac:dyDescent="0.25">
      <c r="A440" s="105"/>
      <c r="B440" s="106"/>
      <c r="C440" s="106"/>
      <c r="D440" s="106"/>
      <c r="E440" s="106"/>
      <c r="F440" s="107"/>
      <c r="G440" s="57"/>
    </row>
    <row r="441" spans="1:7" x14ac:dyDescent="0.25">
      <c r="A441" s="50"/>
      <c r="B441" s="51"/>
      <c r="C441" s="51"/>
      <c r="D441" s="51"/>
      <c r="E441" s="51"/>
      <c r="F441" s="52"/>
      <c r="G441" s="57"/>
    </row>
    <row r="442" spans="1:7" x14ac:dyDescent="0.25">
      <c r="A442" s="105"/>
      <c r="B442" s="106"/>
      <c r="C442" s="106"/>
      <c r="D442" s="106"/>
      <c r="E442" s="106"/>
      <c r="F442" s="107"/>
      <c r="G442" s="57"/>
    </row>
    <row r="443" spans="1:7" x14ac:dyDescent="0.25">
      <c r="A443" s="50"/>
      <c r="B443" s="51"/>
      <c r="C443" s="51"/>
      <c r="D443" s="51"/>
      <c r="E443" s="51"/>
      <c r="F443" s="52"/>
      <c r="G443" s="57"/>
    </row>
    <row r="444" spans="1:7" x14ac:dyDescent="0.25">
      <c r="A444" s="105"/>
      <c r="B444" s="106"/>
      <c r="C444" s="106"/>
      <c r="D444" s="106"/>
      <c r="E444" s="106"/>
      <c r="F444" s="107"/>
      <c r="G444" s="57"/>
    </row>
    <row r="445" spans="1:7" x14ac:dyDescent="0.25">
      <c r="A445" s="50"/>
      <c r="B445" s="51"/>
      <c r="C445" s="51"/>
      <c r="D445" s="51"/>
      <c r="E445" s="51"/>
      <c r="F445" s="52"/>
      <c r="G445" s="57"/>
    </row>
    <row r="446" spans="1:7" x14ac:dyDescent="0.25">
      <c r="A446" s="105"/>
      <c r="B446" s="106"/>
      <c r="C446" s="106"/>
      <c r="D446" s="106"/>
      <c r="E446" s="106"/>
      <c r="F446" s="107"/>
      <c r="G446" s="57"/>
    </row>
    <row r="447" spans="1:7" x14ac:dyDescent="0.25">
      <c r="A447" s="50"/>
      <c r="B447" s="51"/>
      <c r="C447" s="51"/>
      <c r="D447" s="51"/>
      <c r="E447" s="51"/>
      <c r="F447" s="52"/>
      <c r="G447" s="57"/>
    </row>
    <row r="448" spans="1:7" x14ac:dyDescent="0.25">
      <c r="A448" s="105"/>
      <c r="B448" s="106"/>
      <c r="C448" s="106"/>
      <c r="D448" s="106"/>
      <c r="E448" s="106"/>
      <c r="F448" s="107"/>
      <c r="G448" s="57"/>
    </row>
    <row r="449" spans="1:7" x14ac:dyDescent="0.25">
      <c r="A449" s="50"/>
      <c r="B449" s="51"/>
      <c r="C449" s="51"/>
      <c r="D449" s="51"/>
      <c r="E449" s="51"/>
      <c r="F449" s="52"/>
      <c r="G449" s="57"/>
    </row>
    <row r="450" spans="1:7" x14ac:dyDescent="0.25">
      <c r="A450" s="105"/>
      <c r="B450" s="106"/>
      <c r="C450" s="106"/>
      <c r="D450" s="106"/>
      <c r="E450" s="106"/>
      <c r="F450" s="107"/>
      <c r="G450" s="57"/>
    </row>
    <row r="451" spans="1:7" x14ac:dyDescent="0.25">
      <c r="A451" s="50"/>
      <c r="B451" s="51"/>
      <c r="C451" s="51"/>
      <c r="D451" s="51"/>
      <c r="E451" s="51"/>
      <c r="F451" s="52"/>
      <c r="G451" s="57"/>
    </row>
    <row r="452" spans="1:7" x14ac:dyDescent="0.25">
      <c r="A452" s="105"/>
      <c r="B452" s="106"/>
      <c r="C452" s="106"/>
      <c r="D452" s="106"/>
      <c r="E452" s="106"/>
      <c r="F452" s="107"/>
      <c r="G452" s="57"/>
    </row>
    <row r="453" spans="1:7" x14ac:dyDescent="0.25">
      <c r="A453" s="50"/>
      <c r="B453" s="51"/>
      <c r="C453" s="51"/>
      <c r="D453" s="51"/>
      <c r="E453" s="51"/>
      <c r="F453" s="52"/>
      <c r="G453" s="58"/>
    </row>
    <row r="454" spans="1:7" x14ac:dyDescent="0.25">
      <c r="A454" s="105"/>
      <c r="B454" s="106"/>
      <c r="C454" s="106"/>
      <c r="D454" s="106"/>
      <c r="E454" s="106"/>
      <c r="F454" s="107"/>
      <c r="G454" s="58"/>
    </row>
    <row r="455" spans="1:7" x14ac:dyDescent="0.25">
      <c r="A455" s="50"/>
      <c r="B455" s="51"/>
      <c r="C455" s="51"/>
      <c r="D455" s="51"/>
      <c r="E455" s="51"/>
      <c r="F455" s="52"/>
      <c r="G455" s="57"/>
    </row>
    <row r="456" spans="1:7" x14ac:dyDescent="0.25">
      <c r="A456" s="105"/>
      <c r="B456" s="106"/>
      <c r="C456" s="106"/>
      <c r="D456" s="106"/>
      <c r="E456" s="106"/>
      <c r="F456" s="107"/>
      <c r="G456" s="57"/>
    </row>
    <row r="457" spans="1:7" x14ac:dyDescent="0.25">
      <c r="A457" s="50"/>
      <c r="B457" s="51"/>
      <c r="C457" s="51"/>
      <c r="D457" s="51"/>
      <c r="E457" s="51"/>
      <c r="F457" s="52"/>
      <c r="G457" s="57"/>
    </row>
    <row r="458" spans="1:7" x14ac:dyDescent="0.25">
      <c r="A458" s="105"/>
      <c r="B458" s="106"/>
      <c r="C458" s="106"/>
      <c r="D458" s="106"/>
      <c r="E458" s="106"/>
      <c r="F458" s="107"/>
      <c r="G458" s="57"/>
    </row>
    <row r="459" spans="1:7" x14ac:dyDescent="0.25">
      <c r="A459" s="50"/>
      <c r="B459" s="51"/>
      <c r="C459" s="51"/>
      <c r="D459" s="51"/>
      <c r="E459" s="51"/>
      <c r="F459" s="52"/>
      <c r="G459" s="57"/>
    </row>
    <row r="460" spans="1:7" x14ac:dyDescent="0.25">
      <c r="A460" s="105"/>
      <c r="B460" s="106"/>
      <c r="C460" s="106"/>
      <c r="D460" s="106"/>
      <c r="E460" s="106"/>
      <c r="F460" s="107"/>
      <c r="G460" s="57"/>
    </row>
    <row r="461" spans="1:7" x14ac:dyDescent="0.25">
      <c r="A461" s="50"/>
      <c r="B461" s="51"/>
      <c r="C461" s="51"/>
      <c r="D461" s="51"/>
      <c r="E461" s="51"/>
      <c r="F461" s="52"/>
      <c r="G461" s="57"/>
    </row>
    <row r="462" spans="1:7" x14ac:dyDescent="0.25">
      <c r="A462" s="105"/>
      <c r="B462" s="106"/>
      <c r="C462" s="106"/>
      <c r="D462" s="106"/>
      <c r="E462" s="106"/>
      <c r="F462" s="107"/>
      <c r="G462" s="57"/>
    </row>
    <row r="463" spans="1:7" x14ac:dyDescent="0.25">
      <c r="A463" s="50"/>
      <c r="B463" s="51"/>
      <c r="C463" s="51"/>
      <c r="D463" s="51"/>
      <c r="E463" s="51"/>
      <c r="F463" s="52"/>
      <c r="G463" s="57"/>
    </row>
    <row r="464" spans="1:7" x14ac:dyDescent="0.25">
      <c r="A464" s="105"/>
      <c r="B464" s="106"/>
      <c r="C464" s="106"/>
      <c r="D464" s="106"/>
      <c r="E464" s="106"/>
      <c r="F464" s="107"/>
      <c r="G464" s="57"/>
    </row>
    <row r="465" spans="1:7" x14ac:dyDescent="0.25">
      <c r="A465" s="50"/>
      <c r="B465" s="51"/>
      <c r="C465" s="51"/>
      <c r="D465" s="51"/>
      <c r="E465" s="51"/>
      <c r="F465" s="52"/>
      <c r="G465" s="57"/>
    </row>
    <row r="466" spans="1:7" x14ac:dyDescent="0.25">
      <c r="A466" s="105"/>
      <c r="B466" s="106"/>
      <c r="C466" s="106"/>
      <c r="D466" s="106"/>
      <c r="E466" s="106"/>
      <c r="F466" s="107"/>
      <c r="G466" s="57"/>
    </row>
    <row r="467" spans="1:7" x14ac:dyDescent="0.25">
      <c r="A467" s="50"/>
      <c r="B467" s="51"/>
      <c r="C467" s="51"/>
      <c r="D467" s="51"/>
      <c r="E467" s="51"/>
      <c r="F467" s="52"/>
      <c r="G467" s="57"/>
    </row>
    <row r="468" spans="1:7" x14ac:dyDescent="0.25">
      <c r="A468" s="105"/>
      <c r="B468" s="106"/>
      <c r="C468" s="106"/>
      <c r="D468" s="106"/>
      <c r="E468" s="106"/>
      <c r="F468" s="107"/>
      <c r="G468" s="57"/>
    </row>
    <row r="469" spans="1:7" x14ac:dyDescent="0.25">
      <c r="A469" s="50"/>
      <c r="B469" s="51"/>
      <c r="C469" s="51"/>
      <c r="D469" s="51"/>
      <c r="E469" s="51"/>
      <c r="F469" s="52"/>
      <c r="G469" s="57"/>
    </row>
    <row r="470" spans="1:7" x14ac:dyDescent="0.25">
      <c r="A470" s="105"/>
      <c r="B470" s="106"/>
      <c r="C470" s="106"/>
      <c r="D470" s="106"/>
      <c r="E470" s="106"/>
      <c r="F470" s="107"/>
      <c r="G470" s="57"/>
    </row>
    <row r="471" spans="1:7" x14ac:dyDescent="0.25">
      <c r="A471" s="50"/>
      <c r="B471" s="51"/>
      <c r="C471" s="51"/>
      <c r="D471" s="51"/>
      <c r="E471" s="51"/>
      <c r="F471" s="52"/>
      <c r="G471" s="57"/>
    </row>
    <row r="472" spans="1:7" x14ac:dyDescent="0.25">
      <c r="A472" s="105"/>
      <c r="B472" s="106"/>
      <c r="C472" s="106"/>
      <c r="D472" s="106"/>
      <c r="E472" s="106"/>
      <c r="F472" s="107"/>
      <c r="G472" s="57"/>
    </row>
    <row r="473" spans="1:7" x14ac:dyDescent="0.25">
      <c r="A473" s="50"/>
      <c r="B473" s="51"/>
      <c r="C473" s="51"/>
      <c r="D473" s="51"/>
      <c r="E473" s="51"/>
      <c r="F473" s="52"/>
      <c r="G473" s="58"/>
    </row>
    <row r="474" spans="1:7" x14ac:dyDescent="0.25">
      <c r="A474" s="105"/>
      <c r="B474" s="106"/>
      <c r="C474" s="106"/>
      <c r="D474" s="106"/>
      <c r="E474" s="106"/>
      <c r="F474" s="107"/>
      <c r="G474" s="58"/>
    </row>
    <row r="475" spans="1:7" x14ac:dyDescent="0.25">
      <c r="A475" s="50"/>
      <c r="B475" s="51"/>
      <c r="C475" s="51"/>
      <c r="D475" s="51"/>
      <c r="E475" s="51"/>
      <c r="F475" s="52"/>
      <c r="G475" s="57"/>
    </row>
    <row r="476" spans="1:7" x14ac:dyDescent="0.25">
      <c r="A476" s="105"/>
      <c r="B476" s="106"/>
      <c r="C476" s="106"/>
      <c r="D476" s="106"/>
      <c r="E476" s="106"/>
      <c r="F476" s="107"/>
      <c r="G476" s="57"/>
    </row>
    <row r="477" spans="1:7" x14ac:dyDescent="0.25">
      <c r="A477" s="50"/>
      <c r="B477" s="51"/>
      <c r="C477" s="51"/>
      <c r="D477" s="51"/>
      <c r="E477" s="51"/>
      <c r="F477" s="52"/>
      <c r="G477" s="57"/>
    </row>
    <row r="478" spans="1:7" x14ac:dyDescent="0.25">
      <c r="A478" s="105"/>
      <c r="B478" s="106"/>
      <c r="C478" s="106"/>
      <c r="D478" s="106"/>
      <c r="E478" s="106"/>
      <c r="F478" s="107"/>
      <c r="G478" s="57"/>
    </row>
    <row r="479" spans="1:7" x14ac:dyDescent="0.25">
      <c r="A479" s="50"/>
      <c r="B479" s="51"/>
      <c r="C479" s="51"/>
      <c r="D479" s="51"/>
      <c r="E479" s="51"/>
      <c r="F479" s="52"/>
      <c r="G479" s="57"/>
    </row>
    <row r="480" spans="1:7" x14ac:dyDescent="0.25">
      <c r="A480" s="105"/>
      <c r="B480" s="106"/>
      <c r="C480" s="106"/>
      <c r="D480" s="106"/>
      <c r="E480" s="106"/>
      <c r="F480" s="107"/>
      <c r="G480" s="57"/>
    </row>
    <row r="481" spans="1:7" x14ac:dyDescent="0.25">
      <c r="A481" s="50"/>
      <c r="B481" s="51"/>
      <c r="C481" s="51"/>
      <c r="D481" s="51"/>
      <c r="E481" s="51"/>
      <c r="F481" s="52"/>
      <c r="G481" s="57"/>
    </row>
    <row r="482" spans="1:7" x14ac:dyDescent="0.25">
      <c r="A482" s="105"/>
      <c r="B482" s="106"/>
      <c r="C482" s="106"/>
      <c r="D482" s="106"/>
      <c r="E482" s="106"/>
      <c r="F482" s="107"/>
      <c r="G482" s="57"/>
    </row>
    <row r="483" spans="1:7" x14ac:dyDescent="0.25">
      <c r="A483" s="50"/>
      <c r="B483" s="51"/>
      <c r="C483" s="51"/>
      <c r="D483" s="51"/>
      <c r="E483" s="51"/>
      <c r="F483" s="52"/>
      <c r="G483" s="57"/>
    </row>
    <row r="484" spans="1:7" x14ac:dyDescent="0.25">
      <c r="A484" s="105"/>
      <c r="B484" s="106"/>
      <c r="C484" s="106"/>
      <c r="D484" s="106"/>
      <c r="E484" s="106"/>
      <c r="F484" s="107"/>
      <c r="G484" s="57"/>
    </row>
    <row r="485" spans="1:7" x14ac:dyDescent="0.25">
      <c r="A485" s="50"/>
      <c r="B485" s="51"/>
      <c r="C485" s="51"/>
      <c r="D485" s="51"/>
      <c r="E485" s="51"/>
      <c r="F485" s="52"/>
      <c r="G485" s="57"/>
    </row>
    <row r="486" spans="1:7" x14ac:dyDescent="0.25">
      <c r="A486" s="105"/>
      <c r="B486" s="106"/>
      <c r="C486" s="106"/>
      <c r="D486" s="106"/>
      <c r="E486" s="106"/>
      <c r="F486" s="107"/>
      <c r="G486" s="57"/>
    </row>
    <row r="487" spans="1:7" x14ac:dyDescent="0.25">
      <c r="A487" s="50"/>
      <c r="B487" s="51"/>
      <c r="C487" s="51"/>
      <c r="D487" s="51"/>
      <c r="E487" s="51"/>
      <c r="F487" s="52"/>
      <c r="G487" s="57"/>
    </row>
    <row r="488" spans="1:7" x14ac:dyDescent="0.25">
      <c r="A488" s="105"/>
      <c r="B488" s="106"/>
      <c r="C488" s="106"/>
      <c r="D488" s="106"/>
      <c r="E488" s="106"/>
      <c r="F488" s="107"/>
      <c r="G488" s="57"/>
    </row>
    <row r="489" spans="1:7" x14ac:dyDescent="0.25">
      <c r="A489" s="50"/>
      <c r="B489" s="51"/>
      <c r="C489" s="51"/>
      <c r="D489" s="51"/>
      <c r="E489" s="51"/>
      <c r="F489" s="52"/>
      <c r="G489" s="57"/>
    </row>
    <row r="490" spans="1:7" x14ac:dyDescent="0.25">
      <c r="A490" s="105"/>
      <c r="B490" s="106"/>
      <c r="C490" s="106"/>
      <c r="D490" s="106"/>
      <c r="E490" s="106"/>
      <c r="F490" s="107"/>
      <c r="G490" s="57"/>
    </row>
    <row r="491" spans="1:7" x14ac:dyDescent="0.25">
      <c r="A491" s="50"/>
      <c r="B491" s="51"/>
      <c r="C491" s="51"/>
      <c r="D491" s="51"/>
      <c r="E491" s="51"/>
      <c r="F491" s="52"/>
      <c r="G491" s="57"/>
    </row>
    <row r="492" spans="1:7" x14ac:dyDescent="0.25">
      <c r="A492" s="105"/>
      <c r="B492" s="106"/>
      <c r="C492" s="106"/>
      <c r="D492" s="106"/>
      <c r="E492" s="106"/>
      <c r="F492" s="107"/>
      <c r="G492" s="57"/>
    </row>
    <row r="493" spans="1:7" x14ac:dyDescent="0.25">
      <c r="A493" s="50"/>
      <c r="B493" s="51"/>
      <c r="C493" s="51"/>
      <c r="D493" s="51"/>
      <c r="E493" s="51"/>
      <c r="F493" s="52"/>
      <c r="G493" s="58"/>
    </row>
    <row r="494" spans="1:7" x14ac:dyDescent="0.25">
      <c r="A494" s="105"/>
      <c r="B494" s="106"/>
      <c r="C494" s="106"/>
      <c r="D494" s="106"/>
      <c r="E494" s="106"/>
      <c r="F494" s="107"/>
      <c r="G494" s="58"/>
    </row>
    <row r="495" spans="1:7" x14ac:dyDescent="0.25">
      <c r="A495" s="50"/>
      <c r="B495" s="51"/>
      <c r="C495" s="51"/>
      <c r="D495" s="51"/>
      <c r="E495" s="51"/>
      <c r="F495" s="52"/>
      <c r="G495" s="57"/>
    </row>
    <row r="496" spans="1:7" x14ac:dyDescent="0.25">
      <c r="A496" s="105"/>
      <c r="B496" s="106"/>
      <c r="C496" s="106"/>
      <c r="D496" s="106"/>
      <c r="E496" s="106"/>
      <c r="F496" s="107"/>
      <c r="G496" s="57"/>
    </row>
    <row r="497" spans="1:7" x14ac:dyDescent="0.25">
      <c r="A497" s="50"/>
      <c r="B497" s="51"/>
      <c r="C497" s="51"/>
      <c r="D497" s="51"/>
      <c r="E497" s="51"/>
      <c r="F497" s="52"/>
      <c r="G497" s="57"/>
    </row>
    <row r="498" spans="1:7" x14ac:dyDescent="0.25">
      <c r="A498" s="105"/>
      <c r="B498" s="106"/>
      <c r="C498" s="106"/>
      <c r="D498" s="106"/>
      <c r="E498" s="106"/>
      <c r="F498" s="107"/>
      <c r="G498" s="57"/>
    </row>
    <row r="499" spans="1:7" x14ac:dyDescent="0.25">
      <c r="A499" s="50"/>
      <c r="B499" s="51"/>
      <c r="C499" s="51"/>
      <c r="D499" s="51"/>
      <c r="E499" s="51"/>
      <c r="F499" s="52"/>
      <c r="G499" s="57"/>
    </row>
    <row r="500" spans="1:7" x14ac:dyDescent="0.25">
      <c r="A500" s="105"/>
      <c r="B500" s="106"/>
      <c r="C500" s="106"/>
      <c r="D500" s="106"/>
      <c r="E500" s="106"/>
      <c r="F500" s="107"/>
      <c r="G500" s="57"/>
    </row>
    <row r="501" spans="1:7" x14ac:dyDescent="0.25">
      <c r="A501" s="50"/>
      <c r="B501" s="51"/>
      <c r="C501" s="51"/>
      <c r="D501" s="51"/>
      <c r="E501" s="51"/>
      <c r="F501" s="52"/>
      <c r="G501" s="57"/>
    </row>
    <row r="502" spans="1:7" x14ac:dyDescent="0.25">
      <c r="A502" s="105"/>
      <c r="B502" s="106"/>
      <c r="C502" s="106"/>
      <c r="D502" s="106"/>
      <c r="E502" s="106"/>
      <c r="F502" s="107"/>
      <c r="G502" s="57"/>
    </row>
    <row r="503" spans="1:7" x14ac:dyDescent="0.25">
      <c r="A503" s="50"/>
      <c r="B503" s="51"/>
      <c r="C503" s="51"/>
      <c r="D503" s="51"/>
      <c r="E503" s="51"/>
      <c r="F503" s="52"/>
      <c r="G503" s="57"/>
    </row>
    <row r="504" spans="1:7" x14ac:dyDescent="0.25">
      <c r="A504" s="105"/>
      <c r="B504" s="106"/>
      <c r="C504" s="106"/>
      <c r="D504" s="106"/>
      <c r="E504" s="106"/>
      <c r="F504" s="107"/>
      <c r="G504" s="57"/>
    </row>
    <row r="505" spans="1:7" x14ac:dyDescent="0.25">
      <c r="A505" s="50"/>
      <c r="B505" s="51"/>
      <c r="C505" s="51"/>
      <c r="D505" s="51"/>
      <c r="E505" s="51"/>
      <c r="F505" s="52"/>
      <c r="G505" s="57"/>
    </row>
    <row r="506" spans="1:7" x14ac:dyDescent="0.25">
      <c r="A506" s="105"/>
      <c r="B506" s="106"/>
      <c r="C506" s="106"/>
      <c r="D506" s="106"/>
      <c r="E506" s="106"/>
      <c r="F506" s="107"/>
      <c r="G506" s="57"/>
    </row>
    <row r="507" spans="1:7" x14ac:dyDescent="0.25">
      <c r="A507" s="50"/>
      <c r="B507" s="51"/>
      <c r="C507" s="51"/>
      <c r="D507" s="51"/>
      <c r="E507" s="51"/>
      <c r="F507" s="52"/>
      <c r="G507" s="57"/>
    </row>
    <row r="508" spans="1:7" x14ac:dyDescent="0.25">
      <c r="A508" s="105"/>
      <c r="B508" s="106"/>
      <c r="C508" s="106"/>
      <c r="D508" s="106"/>
      <c r="E508" s="106"/>
      <c r="F508" s="107"/>
      <c r="G508" s="57"/>
    </row>
    <row r="509" spans="1:7" x14ac:dyDescent="0.25">
      <c r="A509" s="50"/>
      <c r="B509" s="51"/>
      <c r="C509" s="51"/>
      <c r="D509" s="51"/>
      <c r="E509" s="51"/>
      <c r="F509" s="52"/>
      <c r="G509" s="57"/>
    </row>
    <row r="510" spans="1:7" x14ac:dyDescent="0.25">
      <c r="A510" s="105"/>
      <c r="B510" s="106"/>
      <c r="C510" s="106"/>
      <c r="D510" s="106"/>
      <c r="E510" s="106"/>
      <c r="F510" s="107"/>
      <c r="G510" s="57"/>
    </row>
    <row r="511" spans="1:7" x14ac:dyDescent="0.25">
      <c r="A511" s="50"/>
      <c r="B511" s="51"/>
      <c r="C511" s="51"/>
      <c r="D511" s="51"/>
      <c r="E511" s="51"/>
      <c r="F511" s="52"/>
      <c r="G511" s="57"/>
    </row>
    <row r="512" spans="1:7" x14ac:dyDescent="0.25">
      <c r="A512" s="105"/>
      <c r="B512" s="106"/>
      <c r="C512" s="106"/>
      <c r="D512" s="106"/>
      <c r="E512" s="106"/>
      <c r="F512" s="107"/>
      <c r="G512" s="57"/>
    </row>
    <row r="513" spans="1:7" x14ac:dyDescent="0.25">
      <c r="A513" s="50"/>
      <c r="B513" s="51"/>
      <c r="C513" s="51"/>
      <c r="D513" s="51"/>
      <c r="E513" s="51"/>
      <c r="F513" s="52"/>
      <c r="G513" s="58"/>
    </row>
    <row r="514" spans="1:7" x14ac:dyDescent="0.25">
      <c r="A514" s="105"/>
      <c r="B514" s="106"/>
      <c r="C514" s="106"/>
      <c r="D514" s="106"/>
      <c r="E514" s="106"/>
      <c r="F514" s="107"/>
      <c r="G514" s="58"/>
    </row>
    <row r="515" spans="1:7" x14ac:dyDescent="0.25">
      <c r="A515" s="50"/>
      <c r="B515" s="51"/>
      <c r="C515" s="51"/>
      <c r="D515" s="51"/>
      <c r="E515" s="51"/>
      <c r="F515" s="52"/>
      <c r="G515" s="57"/>
    </row>
    <row r="516" spans="1:7" x14ac:dyDescent="0.25">
      <c r="A516" s="105"/>
      <c r="B516" s="106"/>
      <c r="C516" s="106"/>
      <c r="D516" s="106"/>
      <c r="E516" s="106"/>
      <c r="F516" s="107"/>
      <c r="G516" s="57"/>
    </row>
    <row r="517" spans="1:7" x14ac:dyDescent="0.25">
      <c r="A517" s="50"/>
      <c r="B517" s="51"/>
      <c r="C517" s="51"/>
      <c r="D517" s="51"/>
      <c r="E517" s="51"/>
      <c r="F517" s="52"/>
      <c r="G517" s="57"/>
    </row>
    <row r="518" spans="1:7" x14ac:dyDescent="0.25">
      <c r="A518" s="105"/>
      <c r="B518" s="106"/>
      <c r="C518" s="106"/>
      <c r="D518" s="106"/>
      <c r="E518" s="106"/>
      <c r="F518" s="107"/>
      <c r="G518" s="57"/>
    </row>
    <row r="519" spans="1:7" x14ac:dyDescent="0.25">
      <c r="A519" s="50"/>
      <c r="B519" s="51"/>
      <c r="C519" s="51"/>
      <c r="D519" s="51"/>
      <c r="E519" s="51"/>
      <c r="F519" s="52"/>
      <c r="G519" s="57"/>
    </row>
    <row r="520" spans="1:7" x14ac:dyDescent="0.25">
      <c r="A520" s="105"/>
      <c r="B520" s="106"/>
      <c r="C520" s="106"/>
      <c r="D520" s="106"/>
      <c r="E520" s="106"/>
      <c r="F520" s="107"/>
      <c r="G520" s="57"/>
    </row>
    <row r="521" spans="1:7" x14ac:dyDescent="0.25">
      <c r="A521" s="50"/>
      <c r="B521" s="51"/>
      <c r="C521" s="51"/>
      <c r="D521" s="51"/>
      <c r="E521" s="51"/>
      <c r="F521" s="52"/>
      <c r="G521" s="57"/>
    </row>
    <row r="522" spans="1:7" x14ac:dyDescent="0.25">
      <c r="A522" s="105"/>
      <c r="B522" s="106"/>
      <c r="C522" s="106"/>
      <c r="D522" s="106"/>
      <c r="E522" s="106"/>
      <c r="F522" s="107"/>
      <c r="G522" s="57"/>
    </row>
    <row r="523" spans="1:7" x14ac:dyDescent="0.25">
      <c r="A523" s="50"/>
      <c r="B523" s="51"/>
      <c r="C523" s="51"/>
      <c r="D523" s="51"/>
      <c r="E523" s="51"/>
      <c r="F523" s="52"/>
      <c r="G523" s="57"/>
    </row>
    <row r="524" spans="1:7" x14ac:dyDescent="0.25">
      <c r="A524" s="105"/>
      <c r="B524" s="106"/>
      <c r="C524" s="106"/>
      <c r="D524" s="106"/>
      <c r="E524" s="106"/>
      <c r="F524" s="107"/>
      <c r="G524" s="57"/>
    </row>
    <row r="525" spans="1:7" x14ac:dyDescent="0.25">
      <c r="A525" s="50"/>
      <c r="B525" s="51"/>
      <c r="C525" s="51"/>
      <c r="D525" s="51"/>
      <c r="E525" s="51"/>
      <c r="F525" s="52"/>
      <c r="G525" s="57"/>
    </row>
    <row r="526" spans="1:7" x14ac:dyDescent="0.25">
      <c r="A526" s="105"/>
      <c r="B526" s="106"/>
      <c r="C526" s="106"/>
      <c r="D526" s="106"/>
      <c r="E526" s="106"/>
      <c r="F526" s="107"/>
      <c r="G526" s="57"/>
    </row>
    <row r="527" spans="1:7" x14ac:dyDescent="0.25">
      <c r="A527" s="50"/>
      <c r="B527" s="51"/>
      <c r="C527" s="51"/>
      <c r="D527" s="51"/>
      <c r="E527" s="51"/>
      <c r="F527" s="52"/>
      <c r="G527" s="57"/>
    </row>
    <row r="528" spans="1:7" x14ac:dyDescent="0.25">
      <c r="A528" s="105"/>
      <c r="B528" s="106"/>
      <c r="C528" s="106"/>
      <c r="D528" s="106"/>
      <c r="E528" s="106"/>
      <c r="F528" s="107"/>
      <c r="G528" s="57"/>
    </row>
    <row r="529" spans="1:7" x14ac:dyDescent="0.25">
      <c r="A529" s="50"/>
      <c r="B529" s="51"/>
      <c r="C529" s="51"/>
      <c r="D529" s="51"/>
      <c r="E529" s="51"/>
      <c r="F529" s="52"/>
      <c r="G529" s="57"/>
    </row>
    <row r="530" spans="1:7" x14ac:dyDescent="0.25">
      <c r="A530" s="105"/>
      <c r="B530" s="106"/>
      <c r="C530" s="106"/>
      <c r="D530" s="106"/>
      <c r="E530" s="106"/>
      <c r="F530" s="107"/>
      <c r="G530" s="57"/>
    </row>
    <row r="531" spans="1:7" x14ac:dyDescent="0.25">
      <c r="A531" s="50"/>
      <c r="B531" s="51"/>
      <c r="C531" s="51"/>
      <c r="D531" s="51"/>
      <c r="E531" s="51"/>
      <c r="F531" s="52"/>
      <c r="G531" s="57"/>
    </row>
    <row r="532" spans="1:7" x14ac:dyDescent="0.25">
      <c r="A532" s="105"/>
      <c r="B532" s="106"/>
      <c r="C532" s="106"/>
      <c r="D532" s="106"/>
      <c r="E532" s="106"/>
      <c r="F532" s="107"/>
      <c r="G532" s="57"/>
    </row>
    <row r="533" spans="1:7" x14ac:dyDescent="0.25">
      <c r="A533" s="50"/>
      <c r="B533" s="51"/>
      <c r="C533" s="51"/>
      <c r="D533" s="51"/>
      <c r="E533" s="51"/>
      <c r="F533" s="52"/>
      <c r="G533" s="58"/>
    </row>
    <row r="534" spans="1:7" x14ac:dyDescent="0.25">
      <c r="A534" s="105"/>
      <c r="B534" s="106"/>
      <c r="C534" s="106"/>
      <c r="D534" s="106"/>
      <c r="E534" s="106"/>
      <c r="F534" s="107"/>
      <c r="G534" s="58"/>
    </row>
    <row r="535" spans="1:7" x14ac:dyDescent="0.25">
      <c r="A535" s="50"/>
      <c r="B535" s="51"/>
      <c r="C535" s="51"/>
      <c r="D535" s="51"/>
      <c r="E535" s="51"/>
      <c r="F535" s="52"/>
      <c r="G535" s="57"/>
    </row>
    <row r="536" spans="1:7" x14ac:dyDescent="0.25">
      <c r="A536" s="105"/>
      <c r="B536" s="106"/>
      <c r="C536" s="106"/>
      <c r="D536" s="106"/>
      <c r="E536" s="106"/>
      <c r="F536" s="107"/>
      <c r="G536" s="57"/>
    </row>
    <row r="537" spans="1:7" x14ac:dyDescent="0.25">
      <c r="A537" s="50"/>
      <c r="B537" s="51"/>
      <c r="C537" s="51"/>
      <c r="D537" s="51"/>
      <c r="E537" s="51"/>
      <c r="F537" s="52"/>
      <c r="G537" s="57"/>
    </row>
    <row r="538" spans="1:7" x14ac:dyDescent="0.25">
      <c r="A538" s="105"/>
      <c r="B538" s="106"/>
      <c r="C538" s="106"/>
      <c r="D538" s="106"/>
      <c r="E538" s="106"/>
      <c r="F538" s="107"/>
      <c r="G538" s="57"/>
    </row>
    <row r="539" spans="1:7" x14ac:dyDescent="0.25">
      <c r="A539" s="50"/>
      <c r="B539" s="51"/>
      <c r="C539" s="51"/>
      <c r="D539" s="51"/>
      <c r="E539" s="51"/>
      <c r="F539" s="52"/>
      <c r="G539" s="57"/>
    </row>
    <row r="540" spans="1:7" x14ac:dyDescent="0.25">
      <c r="A540" s="105"/>
      <c r="B540" s="106"/>
      <c r="C540" s="106"/>
      <c r="D540" s="106"/>
      <c r="E540" s="106"/>
      <c r="F540" s="107"/>
      <c r="G540" s="57"/>
    </row>
    <row r="541" spans="1:7" x14ac:dyDescent="0.25">
      <c r="A541" s="50"/>
      <c r="B541" s="51"/>
      <c r="C541" s="51"/>
      <c r="D541" s="51"/>
      <c r="E541" s="51"/>
      <c r="F541" s="52"/>
      <c r="G541" s="57"/>
    </row>
    <row r="542" spans="1:7" x14ac:dyDescent="0.25">
      <c r="A542" s="105"/>
      <c r="B542" s="106"/>
      <c r="C542" s="106"/>
      <c r="D542" s="106"/>
      <c r="E542" s="106"/>
      <c r="F542" s="107"/>
      <c r="G542" s="57"/>
    </row>
    <row r="543" spans="1:7" x14ac:dyDescent="0.25">
      <c r="A543" s="50"/>
      <c r="B543" s="51"/>
      <c r="C543" s="51"/>
      <c r="D543" s="51"/>
      <c r="E543" s="51"/>
      <c r="F543" s="52"/>
      <c r="G543" s="57"/>
    </row>
    <row r="544" spans="1:7" x14ac:dyDescent="0.25">
      <c r="A544" s="105"/>
      <c r="B544" s="106"/>
      <c r="C544" s="106"/>
      <c r="D544" s="106"/>
      <c r="E544" s="106"/>
      <c r="F544" s="107"/>
      <c r="G544" s="57"/>
    </row>
    <row r="545" spans="1:7" x14ac:dyDescent="0.25">
      <c r="A545" s="50"/>
      <c r="B545" s="51"/>
      <c r="C545" s="51"/>
      <c r="D545" s="51"/>
      <c r="E545" s="51"/>
      <c r="F545" s="52"/>
      <c r="G545" s="57"/>
    </row>
    <row r="546" spans="1:7" x14ac:dyDescent="0.25">
      <c r="A546" s="105"/>
      <c r="B546" s="106"/>
      <c r="C546" s="106"/>
      <c r="D546" s="106"/>
      <c r="E546" s="106"/>
      <c r="F546" s="107"/>
      <c r="G546" s="57"/>
    </row>
    <row r="547" spans="1:7" x14ac:dyDescent="0.25">
      <c r="A547" s="50"/>
      <c r="B547" s="51"/>
      <c r="C547" s="51"/>
      <c r="D547" s="51"/>
      <c r="E547" s="51"/>
      <c r="F547" s="52"/>
      <c r="G547" s="57"/>
    </row>
    <row r="548" spans="1:7" x14ac:dyDescent="0.25">
      <c r="A548" s="105"/>
      <c r="B548" s="106"/>
      <c r="C548" s="106"/>
      <c r="D548" s="106"/>
      <c r="E548" s="106"/>
      <c r="F548" s="107"/>
      <c r="G548" s="57"/>
    </row>
    <row r="549" spans="1:7" x14ac:dyDescent="0.25">
      <c r="A549" s="50"/>
      <c r="B549" s="51"/>
      <c r="C549" s="51"/>
      <c r="D549" s="51"/>
      <c r="E549" s="51"/>
      <c r="F549" s="52"/>
      <c r="G549" s="57"/>
    </row>
    <row r="550" spans="1:7" x14ac:dyDescent="0.25">
      <c r="A550" s="105"/>
      <c r="B550" s="106"/>
      <c r="C550" s="106"/>
      <c r="D550" s="106"/>
      <c r="E550" s="106"/>
      <c r="F550" s="107"/>
      <c r="G550" s="57"/>
    </row>
    <row r="551" spans="1:7" x14ac:dyDescent="0.25">
      <c r="A551" s="50"/>
      <c r="B551" s="51"/>
      <c r="C551" s="51"/>
      <c r="D551" s="51"/>
      <c r="E551" s="51"/>
      <c r="F551" s="52"/>
      <c r="G551" s="57"/>
    </row>
    <row r="552" spans="1:7" x14ac:dyDescent="0.25">
      <c r="A552" s="105"/>
      <c r="B552" s="106"/>
      <c r="C552" s="106"/>
      <c r="D552" s="106"/>
      <c r="E552" s="106"/>
      <c r="F552" s="107"/>
      <c r="G552" s="57"/>
    </row>
    <row r="553" spans="1:7" x14ac:dyDescent="0.25">
      <c r="A553" s="50"/>
      <c r="B553" s="51"/>
      <c r="C553" s="51"/>
      <c r="D553" s="51"/>
      <c r="E553" s="51"/>
      <c r="F553" s="52"/>
      <c r="G553" s="58"/>
    </row>
    <row r="554" spans="1:7" x14ac:dyDescent="0.25">
      <c r="A554" s="105"/>
      <c r="B554" s="106"/>
      <c r="C554" s="106"/>
      <c r="D554" s="106"/>
      <c r="E554" s="106"/>
      <c r="F554" s="107"/>
      <c r="G554" s="58"/>
    </row>
    <row r="555" spans="1:7" x14ac:dyDescent="0.25">
      <c r="A555" s="50"/>
      <c r="B555" s="51"/>
      <c r="C555" s="51"/>
      <c r="D555" s="51"/>
      <c r="E555" s="51"/>
      <c r="F555" s="52"/>
      <c r="G555" s="57"/>
    </row>
    <row r="556" spans="1:7" x14ac:dyDescent="0.25">
      <c r="A556" s="105"/>
      <c r="B556" s="106"/>
      <c r="C556" s="106"/>
      <c r="D556" s="106"/>
      <c r="E556" s="106"/>
      <c r="F556" s="107"/>
      <c r="G556" s="57"/>
    </row>
    <row r="557" spans="1:7" x14ac:dyDescent="0.25">
      <c r="A557" s="50"/>
      <c r="B557" s="51"/>
      <c r="C557" s="51"/>
      <c r="D557" s="51"/>
      <c r="E557" s="51"/>
      <c r="F557" s="52"/>
      <c r="G557" s="57"/>
    </row>
    <row r="558" spans="1:7" x14ac:dyDescent="0.25">
      <c r="A558" s="105"/>
      <c r="B558" s="106"/>
      <c r="C558" s="106"/>
      <c r="D558" s="106"/>
      <c r="E558" s="106"/>
      <c r="F558" s="107"/>
      <c r="G558" s="57"/>
    </row>
    <row r="559" spans="1:7" x14ac:dyDescent="0.25">
      <c r="A559" s="50"/>
      <c r="B559" s="51"/>
      <c r="C559" s="51"/>
      <c r="D559" s="51"/>
      <c r="E559" s="51"/>
      <c r="F559" s="52"/>
      <c r="G559" s="57"/>
    </row>
    <row r="560" spans="1:7" x14ac:dyDescent="0.25">
      <c r="A560" s="105"/>
      <c r="B560" s="106"/>
      <c r="C560" s="106"/>
      <c r="D560" s="106"/>
      <c r="E560" s="106"/>
      <c r="F560" s="107"/>
      <c r="G560" s="57"/>
    </row>
    <row r="561" spans="1:7" x14ac:dyDescent="0.25">
      <c r="A561" s="50"/>
      <c r="B561" s="51"/>
      <c r="C561" s="51"/>
      <c r="D561" s="51"/>
      <c r="E561" s="51"/>
      <c r="F561" s="52"/>
      <c r="G561" s="57"/>
    </row>
    <row r="562" spans="1:7" x14ac:dyDescent="0.25">
      <c r="A562" s="105"/>
      <c r="B562" s="106"/>
      <c r="C562" s="106"/>
      <c r="D562" s="106"/>
      <c r="E562" s="106"/>
      <c r="F562" s="107"/>
      <c r="G562" s="57"/>
    </row>
    <row r="563" spans="1:7" x14ac:dyDescent="0.25">
      <c r="A563" s="50"/>
      <c r="B563" s="51"/>
      <c r="C563" s="51"/>
      <c r="D563" s="51"/>
      <c r="E563" s="51"/>
      <c r="F563" s="52"/>
      <c r="G563" s="57"/>
    </row>
    <row r="564" spans="1:7" x14ac:dyDescent="0.25">
      <c r="A564" s="105"/>
      <c r="B564" s="106"/>
      <c r="C564" s="106"/>
      <c r="D564" s="106"/>
      <c r="E564" s="106"/>
      <c r="F564" s="107"/>
      <c r="G564" s="57"/>
    </row>
    <row r="565" spans="1:7" x14ac:dyDescent="0.25">
      <c r="A565" s="50"/>
      <c r="B565" s="51"/>
      <c r="C565" s="51"/>
      <c r="D565" s="51"/>
      <c r="E565" s="51"/>
      <c r="F565" s="52"/>
      <c r="G565" s="57"/>
    </row>
    <row r="566" spans="1:7" x14ac:dyDescent="0.25">
      <c r="A566" s="105"/>
      <c r="B566" s="106"/>
      <c r="C566" s="106"/>
      <c r="D566" s="106"/>
      <c r="E566" s="106"/>
      <c r="F566" s="107"/>
      <c r="G566" s="57"/>
    </row>
    <row r="567" spans="1:7" x14ac:dyDescent="0.25">
      <c r="A567" s="50"/>
      <c r="B567" s="51"/>
      <c r="C567" s="51"/>
      <c r="D567" s="51"/>
      <c r="E567" s="51"/>
      <c r="F567" s="52"/>
      <c r="G567" s="57"/>
    </row>
    <row r="568" spans="1:7" x14ac:dyDescent="0.25">
      <c r="A568" s="105"/>
      <c r="B568" s="106"/>
      <c r="C568" s="106"/>
      <c r="D568" s="106"/>
      <c r="E568" s="106"/>
      <c r="F568" s="107"/>
      <c r="G568" s="57"/>
    </row>
    <row r="569" spans="1:7" x14ac:dyDescent="0.25">
      <c r="A569" s="50"/>
      <c r="B569" s="51"/>
      <c r="C569" s="51"/>
      <c r="D569" s="51"/>
      <c r="E569" s="51"/>
      <c r="F569" s="52"/>
      <c r="G569" s="57"/>
    </row>
    <row r="570" spans="1:7" x14ac:dyDescent="0.25">
      <c r="A570" s="105"/>
      <c r="B570" s="106"/>
      <c r="C570" s="106"/>
      <c r="D570" s="106"/>
      <c r="E570" s="106"/>
      <c r="F570" s="107"/>
      <c r="G570" s="57"/>
    </row>
    <row r="571" spans="1:7" x14ac:dyDescent="0.25">
      <c r="A571" s="50"/>
      <c r="B571" s="51"/>
      <c r="C571" s="51"/>
      <c r="D571" s="51"/>
      <c r="E571" s="51"/>
      <c r="F571" s="52"/>
      <c r="G571" s="57"/>
    </row>
    <row r="572" spans="1:7" x14ac:dyDescent="0.25">
      <c r="A572" s="105"/>
      <c r="B572" s="106"/>
      <c r="C572" s="106"/>
      <c r="D572" s="106"/>
      <c r="E572" s="106"/>
      <c r="F572" s="107"/>
      <c r="G572" s="57"/>
    </row>
    <row r="573" spans="1:7" x14ac:dyDescent="0.25">
      <c r="A573" s="50"/>
      <c r="B573" s="51"/>
      <c r="C573" s="51"/>
      <c r="D573" s="51"/>
      <c r="E573" s="51"/>
      <c r="F573" s="52"/>
      <c r="G573" s="58"/>
    </row>
    <row r="574" spans="1:7" x14ac:dyDescent="0.25">
      <c r="A574" s="105"/>
      <c r="B574" s="106"/>
      <c r="C574" s="106"/>
      <c r="D574" s="106"/>
      <c r="E574" s="106"/>
      <c r="F574" s="107"/>
      <c r="G574" s="58"/>
    </row>
    <row r="575" spans="1:7" x14ac:dyDescent="0.25">
      <c r="A575" s="50"/>
      <c r="B575" s="51"/>
      <c r="C575" s="51"/>
      <c r="D575" s="51"/>
      <c r="E575" s="51"/>
      <c r="F575" s="52"/>
      <c r="G575" s="57"/>
    </row>
    <row r="576" spans="1:7" x14ac:dyDescent="0.25">
      <c r="A576" s="105"/>
      <c r="B576" s="106"/>
      <c r="C576" s="106"/>
      <c r="D576" s="106"/>
      <c r="E576" s="106"/>
      <c r="F576" s="107"/>
      <c r="G576" s="57"/>
    </row>
    <row r="577" spans="1:7" x14ac:dyDescent="0.25">
      <c r="A577" s="50"/>
      <c r="B577" s="51"/>
      <c r="C577" s="51"/>
      <c r="D577" s="51"/>
      <c r="E577" s="51"/>
      <c r="F577" s="52"/>
      <c r="G577" s="57"/>
    </row>
    <row r="578" spans="1:7" x14ac:dyDescent="0.25">
      <c r="A578" s="105"/>
      <c r="B578" s="106"/>
      <c r="C578" s="106"/>
      <c r="D578" s="106"/>
      <c r="E578" s="106"/>
      <c r="F578" s="107"/>
      <c r="G578" s="57"/>
    </row>
    <row r="579" spans="1:7" x14ac:dyDescent="0.25">
      <c r="A579" s="50"/>
      <c r="B579" s="51"/>
      <c r="C579" s="51"/>
      <c r="D579" s="51"/>
      <c r="E579" s="51"/>
      <c r="F579" s="52"/>
      <c r="G579" s="57"/>
    </row>
    <row r="580" spans="1:7" x14ac:dyDescent="0.25">
      <c r="A580" s="105"/>
      <c r="B580" s="106"/>
      <c r="C580" s="106"/>
      <c r="D580" s="106"/>
      <c r="E580" s="106"/>
      <c r="F580" s="107"/>
      <c r="G580" s="57"/>
    </row>
    <row r="581" spans="1:7" x14ac:dyDescent="0.25">
      <c r="A581" s="50"/>
      <c r="B581" s="51"/>
      <c r="C581" s="51"/>
      <c r="D581" s="51"/>
      <c r="E581" s="51"/>
      <c r="F581" s="52"/>
      <c r="G581" s="57"/>
    </row>
    <row r="582" spans="1:7" x14ac:dyDescent="0.25">
      <c r="A582" s="105"/>
      <c r="B582" s="106"/>
      <c r="C582" s="106"/>
      <c r="D582" s="106"/>
      <c r="E582" s="106"/>
      <c r="F582" s="107"/>
      <c r="G582" s="57"/>
    </row>
    <row r="583" spans="1:7" x14ac:dyDescent="0.25">
      <c r="A583" s="50"/>
      <c r="B583" s="51"/>
      <c r="C583" s="51"/>
      <c r="D583" s="51"/>
      <c r="E583" s="51"/>
      <c r="F583" s="52"/>
      <c r="G583" s="57"/>
    </row>
    <row r="584" spans="1:7" x14ac:dyDescent="0.25">
      <c r="A584" s="105"/>
      <c r="B584" s="106"/>
      <c r="C584" s="106"/>
      <c r="D584" s="106"/>
      <c r="E584" s="106"/>
      <c r="F584" s="107"/>
      <c r="G584" s="57"/>
    </row>
    <row r="585" spans="1:7" x14ac:dyDescent="0.25">
      <c r="A585" s="50"/>
      <c r="B585" s="51"/>
      <c r="C585" s="51"/>
      <c r="D585" s="51"/>
      <c r="E585" s="51"/>
      <c r="F585" s="52"/>
      <c r="G585" s="57"/>
    </row>
    <row r="586" spans="1:7" x14ac:dyDescent="0.25">
      <c r="A586" s="105"/>
      <c r="B586" s="106"/>
      <c r="C586" s="106"/>
      <c r="D586" s="106"/>
      <c r="E586" s="106"/>
      <c r="F586" s="107"/>
      <c r="G586" s="57"/>
    </row>
    <row r="587" spans="1:7" x14ac:dyDescent="0.25">
      <c r="A587" s="50"/>
      <c r="B587" s="51"/>
      <c r="C587" s="51"/>
      <c r="D587" s="51"/>
      <c r="E587" s="51"/>
      <c r="F587" s="52"/>
      <c r="G587" s="57"/>
    </row>
    <row r="588" spans="1:7" x14ac:dyDescent="0.25">
      <c r="A588" s="105"/>
      <c r="B588" s="106"/>
      <c r="C588" s="106"/>
      <c r="D588" s="106"/>
      <c r="E588" s="106"/>
      <c r="F588" s="107"/>
      <c r="G588" s="57"/>
    </row>
    <row r="589" spans="1:7" x14ac:dyDescent="0.25">
      <c r="A589" s="50"/>
      <c r="B589" s="51"/>
      <c r="C589" s="51"/>
      <c r="D589" s="51"/>
      <c r="E589" s="51"/>
      <c r="F589" s="52"/>
      <c r="G589" s="57"/>
    </row>
    <row r="590" spans="1:7" x14ac:dyDescent="0.25">
      <c r="A590" s="105"/>
      <c r="B590" s="106"/>
      <c r="C590" s="106"/>
      <c r="D590" s="106"/>
      <c r="E590" s="106"/>
      <c r="F590" s="107"/>
      <c r="G590" s="57"/>
    </row>
    <row r="591" spans="1:7" x14ac:dyDescent="0.25">
      <c r="A591" s="50"/>
      <c r="B591" s="51"/>
      <c r="C591" s="51"/>
      <c r="D591" s="51"/>
      <c r="E591" s="51"/>
      <c r="F591" s="52"/>
      <c r="G591" s="57"/>
    </row>
    <row r="592" spans="1:7" x14ac:dyDescent="0.25">
      <c r="A592" s="105"/>
      <c r="B592" s="106"/>
      <c r="C592" s="106"/>
      <c r="D592" s="106"/>
      <c r="E592" s="106"/>
      <c r="F592" s="107"/>
      <c r="G592" s="57"/>
    </row>
    <row r="593" spans="1:7" x14ac:dyDescent="0.25">
      <c r="A593" s="50"/>
      <c r="B593" s="51"/>
      <c r="C593" s="51"/>
      <c r="D593" s="51"/>
      <c r="E593" s="51"/>
      <c r="F593" s="52"/>
      <c r="G593" s="58"/>
    </row>
    <row r="594" spans="1:7" x14ac:dyDescent="0.25">
      <c r="A594" s="105"/>
      <c r="B594" s="106"/>
      <c r="C594" s="106"/>
      <c r="D594" s="106"/>
      <c r="E594" s="106"/>
      <c r="F594" s="107"/>
      <c r="G594" s="58"/>
    </row>
    <row r="595" spans="1:7" x14ac:dyDescent="0.25">
      <c r="A595" s="50"/>
      <c r="B595" s="51"/>
      <c r="C595" s="51"/>
      <c r="D595" s="51"/>
      <c r="E595" s="51"/>
      <c r="F595" s="52"/>
      <c r="G595" s="57"/>
    </row>
    <row r="596" spans="1:7" x14ac:dyDescent="0.25">
      <c r="A596" s="105"/>
      <c r="B596" s="106"/>
      <c r="C596" s="106"/>
      <c r="D596" s="106"/>
      <c r="E596" s="106"/>
      <c r="F596" s="107"/>
      <c r="G596" s="57"/>
    </row>
    <row r="597" spans="1:7" x14ac:dyDescent="0.25">
      <c r="A597" s="50"/>
      <c r="B597" s="51"/>
      <c r="C597" s="51"/>
      <c r="D597" s="51"/>
      <c r="E597" s="51"/>
      <c r="F597" s="52"/>
      <c r="G597" s="57"/>
    </row>
    <row r="598" spans="1:7" x14ac:dyDescent="0.25">
      <c r="A598" s="105"/>
      <c r="B598" s="106"/>
      <c r="C598" s="106"/>
      <c r="D598" s="106"/>
      <c r="E598" s="106"/>
      <c r="F598" s="107"/>
      <c r="G598" s="57"/>
    </row>
    <row r="599" spans="1:7" x14ac:dyDescent="0.25">
      <c r="A599" s="50"/>
      <c r="B599" s="51"/>
      <c r="C599" s="51"/>
      <c r="D599" s="51"/>
      <c r="E599" s="51"/>
      <c r="F599" s="52"/>
      <c r="G599" s="57"/>
    </row>
    <row r="600" spans="1:7" x14ac:dyDescent="0.25">
      <c r="A600" s="105"/>
      <c r="B600" s="106"/>
      <c r="C600" s="106"/>
      <c r="D600" s="106"/>
      <c r="E600" s="106"/>
      <c r="F600" s="107"/>
      <c r="G600" s="57"/>
    </row>
    <row r="601" spans="1:7" x14ac:dyDescent="0.25">
      <c r="A601" s="50"/>
      <c r="B601" s="51"/>
      <c r="C601" s="51"/>
      <c r="D601" s="51"/>
      <c r="E601" s="51"/>
      <c r="F601" s="52"/>
      <c r="G601" s="57"/>
    </row>
    <row r="602" spans="1:7" x14ac:dyDescent="0.25">
      <c r="A602" s="105"/>
      <c r="B602" s="106"/>
      <c r="C602" s="106"/>
      <c r="D602" s="106"/>
      <c r="E602" s="106"/>
      <c r="F602" s="107"/>
      <c r="G602" s="57"/>
    </row>
    <row r="603" spans="1:7" x14ac:dyDescent="0.25">
      <c r="A603" s="50"/>
      <c r="B603" s="51"/>
      <c r="C603" s="51"/>
      <c r="D603" s="51"/>
      <c r="E603" s="51"/>
      <c r="F603" s="52"/>
      <c r="G603" s="57"/>
    </row>
    <row r="604" spans="1:7" x14ac:dyDescent="0.25">
      <c r="A604" s="105"/>
      <c r="B604" s="106"/>
      <c r="C604" s="106"/>
      <c r="D604" s="106"/>
      <c r="E604" s="106"/>
      <c r="F604" s="107"/>
      <c r="G604" s="57"/>
    </row>
    <row r="605" spans="1:7" x14ac:dyDescent="0.25">
      <c r="A605" s="50"/>
      <c r="B605" s="51"/>
      <c r="C605" s="51"/>
      <c r="D605" s="51"/>
      <c r="E605" s="51"/>
      <c r="F605" s="52"/>
      <c r="G605" s="57"/>
    </row>
    <row r="606" spans="1:7" x14ac:dyDescent="0.25">
      <c r="A606" s="105"/>
      <c r="B606" s="106"/>
      <c r="C606" s="106"/>
      <c r="D606" s="106"/>
      <c r="E606" s="106"/>
      <c r="F606" s="107"/>
      <c r="G606" s="57"/>
    </row>
    <row r="607" spans="1:7" x14ac:dyDescent="0.25">
      <c r="A607" s="50"/>
      <c r="B607" s="51"/>
      <c r="C607" s="51"/>
      <c r="D607" s="51"/>
      <c r="E607" s="51"/>
      <c r="F607" s="52"/>
      <c r="G607" s="57"/>
    </row>
    <row r="608" spans="1:7" x14ac:dyDescent="0.25">
      <c r="A608" s="105"/>
      <c r="B608" s="106"/>
      <c r="C608" s="106"/>
      <c r="D608" s="106"/>
      <c r="E608" s="106"/>
      <c r="F608" s="107"/>
      <c r="G608" s="57"/>
    </row>
    <row r="609" spans="1:7" x14ac:dyDescent="0.25">
      <c r="A609" s="50"/>
      <c r="B609" s="51"/>
      <c r="C609" s="51"/>
      <c r="D609" s="51"/>
      <c r="E609" s="51"/>
      <c r="F609" s="52"/>
      <c r="G609" s="57"/>
    </row>
    <row r="610" spans="1:7" x14ac:dyDescent="0.25">
      <c r="A610" s="105"/>
      <c r="B610" s="106"/>
      <c r="C610" s="106"/>
      <c r="D610" s="106"/>
      <c r="E610" s="106"/>
      <c r="F610" s="107"/>
      <c r="G610" s="57"/>
    </row>
    <row r="611" spans="1:7" x14ac:dyDescent="0.25">
      <c r="A611" s="50"/>
      <c r="B611" s="51"/>
      <c r="C611" s="51"/>
      <c r="D611" s="51"/>
      <c r="E611" s="51"/>
      <c r="F611" s="52"/>
      <c r="G611" s="57"/>
    </row>
    <row r="612" spans="1:7" x14ac:dyDescent="0.25">
      <c r="A612" s="105"/>
      <c r="B612" s="106"/>
      <c r="C612" s="106"/>
      <c r="D612" s="106"/>
      <c r="E612" s="106"/>
      <c r="F612" s="107"/>
      <c r="G612" s="57"/>
    </row>
    <row r="613" spans="1:7" x14ac:dyDescent="0.25">
      <c r="A613" s="50"/>
      <c r="B613" s="51"/>
      <c r="C613" s="51"/>
      <c r="D613" s="51"/>
      <c r="E613" s="51"/>
      <c r="F613" s="52"/>
      <c r="G613" s="58"/>
    </row>
    <row r="614" spans="1:7" x14ac:dyDescent="0.25">
      <c r="A614" s="105"/>
      <c r="B614" s="106"/>
      <c r="C614" s="106"/>
      <c r="D614" s="106"/>
      <c r="E614" s="106"/>
      <c r="F614" s="107"/>
      <c r="G614" s="58"/>
    </row>
    <row r="615" spans="1:7" x14ac:dyDescent="0.25">
      <c r="A615" s="50"/>
      <c r="B615" s="51"/>
      <c r="C615" s="51"/>
      <c r="D615" s="51"/>
      <c r="E615" s="51"/>
      <c r="F615" s="52"/>
      <c r="G615" s="57"/>
    </row>
    <row r="616" spans="1:7" x14ac:dyDescent="0.25">
      <c r="A616" s="105"/>
      <c r="B616" s="106"/>
      <c r="C616" s="106"/>
      <c r="D616" s="106"/>
      <c r="E616" s="106"/>
      <c r="F616" s="107"/>
      <c r="G616" s="57"/>
    </row>
    <row r="617" spans="1:7" x14ac:dyDescent="0.25">
      <c r="A617" s="50"/>
      <c r="B617" s="51"/>
      <c r="C617" s="51"/>
      <c r="D617" s="51"/>
      <c r="E617" s="51"/>
      <c r="F617" s="52"/>
      <c r="G617" s="57"/>
    </row>
    <row r="618" spans="1:7" x14ac:dyDescent="0.25">
      <c r="A618" s="105"/>
      <c r="B618" s="106"/>
      <c r="C618" s="106"/>
      <c r="D618" s="106"/>
      <c r="E618" s="106"/>
      <c r="F618" s="107"/>
      <c r="G618" s="57"/>
    </row>
    <row r="619" spans="1:7" x14ac:dyDescent="0.25">
      <c r="A619" s="50"/>
      <c r="B619" s="51"/>
      <c r="C619" s="51"/>
      <c r="D619" s="51"/>
      <c r="E619" s="51"/>
      <c r="F619" s="52"/>
      <c r="G619" s="57"/>
    </row>
    <row r="620" spans="1:7" x14ac:dyDescent="0.25">
      <c r="A620" s="105"/>
      <c r="B620" s="106"/>
      <c r="C620" s="106"/>
      <c r="D620" s="106"/>
      <c r="E620" s="106"/>
      <c r="F620" s="107"/>
      <c r="G620" s="57"/>
    </row>
    <row r="621" spans="1:7" x14ac:dyDescent="0.25">
      <c r="A621" s="50"/>
      <c r="B621" s="51"/>
      <c r="C621" s="51"/>
      <c r="D621" s="51"/>
      <c r="E621" s="51"/>
      <c r="F621" s="52"/>
      <c r="G621" s="57"/>
    </row>
    <row r="622" spans="1:7" x14ac:dyDescent="0.25">
      <c r="A622" s="105"/>
      <c r="B622" s="106"/>
      <c r="C622" s="106"/>
      <c r="D622" s="106"/>
      <c r="E622" s="106"/>
      <c r="F622" s="107"/>
      <c r="G622" s="57"/>
    </row>
    <row r="623" spans="1:7" x14ac:dyDescent="0.25">
      <c r="A623" s="50"/>
      <c r="B623" s="51"/>
      <c r="C623" s="51"/>
      <c r="D623" s="51"/>
      <c r="E623" s="51"/>
      <c r="F623" s="52"/>
      <c r="G623" s="57"/>
    </row>
    <row r="624" spans="1:7" x14ac:dyDescent="0.25">
      <c r="A624" s="105"/>
      <c r="B624" s="106"/>
      <c r="C624" s="106"/>
      <c r="D624" s="106"/>
      <c r="E624" s="106"/>
      <c r="F624" s="107"/>
      <c r="G624" s="57"/>
    </row>
    <row r="625" spans="1:7" x14ac:dyDescent="0.25">
      <c r="A625" s="50"/>
      <c r="B625" s="51"/>
      <c r="C625" s="51"/>
      <c r="D625" s="51"/>
      <c r="E625" s="51"/>
      <c r="F625" s="52"/>
      <c r="G625" s="57"/>
    </row>
    <row r="626" spans="1:7" x14ac:dyDescent="0.25">
      <c r="A626" s="105"/>
      <c r="B626" s="106"/>
      <c r="C626" s="106"/>
      <c r="D626" s="106"/>
      <c r="E626" s="106"/>
      <c r="F626" s="107"/>
      <c r="G626" s="57"/>
    </row>
    <row r="627" spans="1:7" x14ac:dyDescent="0.25">
      <c r="A627" s="50"/>
      <c r="B627" s="51"/>
      <c r="C627" s="51"/>
      <c r="D627" s="51"/>
      <c r="E627" s="51"/>
      <c r="F627" s="52"/>
      <c r="G627" s="57"/>
    </row>
    <row r="628" spans="1:7" x14ac:dyDescent="0.25">
      <c r="A628" s="105"/>
      <c r="B628" s="106"/>
      <c r="C628" s="106"/>
      <c r="D628" s="106"/>
      <c r="E628" s="106"/>
      <c r="F628" s="107"/>
      <c r="G628" s="57"/>
    </row>
    <row r="629" spans="1:7" x14ac:dyDescent="0.25">
      <c r="A629" s="50"/>
      <c r="B629" s="51"/>
      <c r="C629" s="51"/>
      <c r="D629" s="51"/>
      <c r="E629" s="51"/>
      <c r="F629" s="52"/>
      <c r="G629" s="57"/>
    </row>
    <row r="630" spans="1:7" x14ac:dyDescent="0.25">
      <c r="A630" s="105"/>
      <c r="B630" s="106"/>
      <c r="C630" s="106"/>
      <c r="D630" s="106"/>
      <c r="E630" s="106"/>
      <c r="F630" s="107"/>
      <c r="G630" s="57"/>
    </row>
    <row r="631" spans="1:7" x14ac:dyDescent="0.25">
      <c r="A631" s="50"/>
      <c r="B631" s="51"/>
      <c r="C631" s="51"/>
      <c r="D631" s="51"/>
      <c r="E631" s="51"/>
      <c r="F631" s="52"/>
      <c r="G631" s="57"/>
    </row>
    <row r="632" spans="1:7" x14ac:dyDescent="0.25">
      <c r="A632" s="105"/>
      <c r="B632" s="106"/>
      <c r="C632" s="106"/>
      <c r="D632" s="106"/>
      <c r="E632" s="106"/>
      <c r="F632" s="107"/>
      <c r="G632" s="57"/>
    </row>
    <row r="633" spans="1:7" x14ac:dyDescent="0.25">
      <c r="A633" s="50"/>
      <c r="B633" s="51"/>
      <c r="C633" s="51"/>
      <c r="D633" s="51"/>
      <c r="E633" s="51"/>
      <c r="F633" s="52"/>
      <c r="G633" s="58"/>
    </row>
    <row r="634" spans="1:7" x14ac:dyDescent="0.25">
      <c r="A634" s="105"/>
      <c r="B634" s="106"/>
      <c r="C634" s="106"/>
      <c r="D634" s="106"/>
      <c r="E634" s="106"/>
      <c r="F634" s="107"/>
      <c r="G634" s="58"/>
    </row>
    <row r="635" spans="1:7" x14ac:dyDescent="0.25">
      <c r="A635" s="50"/>
      <c r="B635" s="51"/>
      <c r="C635" s="51"/>
      <c r="D635" s="51"/>
      <c r="E635" s="51"/>
      <c r="F635" s="52"/>
      <c r="G635" s="57"/>
    </row>
    <row r="636" spans="1:7" x14ac:dyDescent="0.25">
      <c r="A636" s="105"/>
      <c r="B636" s="106"/>
      <c r="C636" s="106"/>
      <c r="D636" s="106"/>
      <c r="E636" s="106"/>
      <c r="F636" s="107"/>
      <c r="G636" s="57"/>
    </row>
    <row r="637" spans="1:7" x14ac:dyDescent="0.25">
      <c r="A637" s="50"/>
      <c r="B637" s="51"/>
      <c r="C637" s="51"/>
      <c r="D637" s="51"/>
      <c r="E637" s="51"/>
      <c r="F637" s="52"/>
      <c r="G637" s="57"/>
    </row>
    <row r="638" spans="1:7" x14ac:dyDescent="0.25">
      <c r="A638" s="105"/>
      <c r="B638" s="106"/>
      <c r="C638" s="106"/>
      <c r="D638" s="106"/>
      <c r="E638" s="106"/>
      <c r="F638" s="107"/>
      <c r="G638" s="57"/>
    </row>
    <row r="639" spans="1:7" x14ac:dyDescent="0.25">
      <c r="A639" s="50"/>
      <c r="B639" s="51"/>
      <c r="C639" s="51"/>
      <c r="D639" s="51"/>
      <c r="E639" s="51"/>
      <c r="F639" s="52"/>
      <c r="G639" s="57"/>
    </row>
    <row r="640" spans="1:7" x14ac:dyDescent="0.25">
      <c r="A640" s="105"/>
      <c r="B640" s="106"/>
      <c r="C640" s="106"/>
      <c r="D640" s="106"/>
      <c r="E640" s="106"/>
      <c r="F640" s="107"/>
      <c r="G640" s="57"/>
    </row>
    <row r="641" spans="1:7" x14ac:dyDescent="0.25">
      <c r="A641" s="50"/>
      <c r="B641" s="51"/>
      <c r="C641" s="51"/>
      <c r="D641" s="51"/>
      <c r="E641" s="51"/>
      <c r="F641" s="52"/>
      <c r="G641" s="57"/>
    </row>
    <row r="642" spans="1:7" x14ac:dyDescent="0.25">
      <c r="A642" s="105"/>
      <c r="B642" s="106"/>
      <c r="C642" s="106"/>
      <c r="D642" s="106"/>
      <c r="E642" s="106"/>
      <c r="F642" s="107"/>
      <c r="G642" s="57"/>
    </row>
    <row r="643" spans="1:7" x14ac:dyDescent="0.25">
      <c r="A643" s="50"/>
      <c r="B643" s="51"/>
      <c r="C643" s="51"/>
      <c r="D643" s="51"/>
      <c r="E643" s="51"/>
      <c r="F643" s="52"/>
      <c r="G643" s="57"/>
    </row>
    <row r="644" spans="1:7" x14ac:dyDescent="0.25">
      <c r="A644" s="105"/>
      <c r="B644" s="106"/>
      <c r="C644" s="106"/>
      <c r="D644" s="106"/>
      <c r="E644" s="106"/>
      <c r="F644" s="107"/>
      <c r="G644" s="57"/>
    </row>
    <row r="645" spans="1:7" x14ac:dyDescent="0.25">
      <c r="A645" s="50"/>
      <c r="B645" s="51"/>
      <c r="C645" s="51"/>
      <c r="D645" s="51"/>
      <c r="E645" s="51"/>
      <c r="F645" s="52"/>
      <c r="G645" s="57"/>
    </row>
    <row r="646" spans="1:7" x14ac:dyDescent="0.25">
      <c r="A646" s="105"/>
      <c r="B646" s="106"/>
      <c r="C646" s="106"/>
      <c r="D646" s="106"/>
      <c r="E646" s="106"/>
      <c r="F646" s="107"/>
      <c r="G646" s="57"/>
    </row>
    <row r="647" spans="1:7" x14ac:dyDescent="0.25">
      <c r="A647" s="50"/>
      <c r="B647" s="51"/>
      <c r="C647" s="51"/>
      <c r="D647" s="51"/>
      <c r="E647" s="51"/>
      <c r="F647" s="52"/>
      <c r="G647" s="57"/>
    </row>
    <row r="648" spans="1:7" x14ac:dyDescent="0.25">
      <c r="A648" s="105"/>
      <c r="B648" s="106"/>
      <c r="C648" s="106"/>
      <c r="D648" s="106"/>
      <c r="E648" s="106"/>
      <c r="F648" s="107"/>
      <c r="G648" s="57"/>
    </row>
    <row r="649" spans="1:7" x14ac:dyDescent="0.25">
      <c r="A649" s="50"/>
      <c r="B649" s="51"/>
      <c r="C649" s="51"/>
      <c r="D649" s="51"/>
      <c r="E649" s="51"/>
      <c r="F649" s="52"/>
      <c r="G649" s="57"/>
    </row>
    <row r="650" spans="1:7" x14ac:dyDescent="0.25">
      <c r="A650" s="105"/>
      <c r="B650" s="106"/>
      <c r="C650" s="106"/>
      <c r="D650" s="106"/>
      <c r="E650" s="106"/>
      <c r="F650" s="107"/>
      <c r="G650" s="57"/>
    </row>
    <row r="651" spans="1:7" x14ac:dyDescent="0.25">
      <c r="A651" s="50"/>
      <c r="B651" s="51"/>
      <c r="C651" s="51"/>
      <c r="D651" s="51"/>
      <c r="E651" s="51"/>
      <c r="F651" s="52"/>
      <c r="G651" s="57"/>
    </row>
    <row r="652" spans="1:7" x14ac:dyDescent="0.25">
      <c r="A652" s="105"/>
      <c r="B652" s="106"/>
      <c r="C652" s="106"/>
      <c r="D652" s="106"/>
      <c r="E652" s="106"/>
      <c r="F652" s="107"/>
      <c r="G652" s="57"/>
    </row>
    <row r="653" spans="1:7" x14ac:dyDescent="0.25">
      <c r="A653" s="50"/>
      <c r="B653" s="51"/>
      <c r="C653" s="51"/>
      <c r="D653" s="51"/>
      <c r="E653" s="51"/>
      <c r="F653" s="52"/>
      <c r="G653" s="58"/>
    </row>
    <row r="654" spans="1:7" x14ac:dyDescent="0.25">
      <c r="A654" s="105"/>
      <c r="B654" s="106"/>
      <c r="C654" s="106"/>
      <c r="D654" s="106"/>
      <c r="E654" s="106"/>
      <c r="F654" s="107"/>
      <c r="G654" s="58"/>
    </row>
    <row r="655" spans="1:7" x14ac:dyDescent="0.25">
      <c r="A655" s="50"/>
      <c r="B655" s="51"/>
      <c r="C655" s="51"/>
      <c r="D655" s="51"/>
      <c r="E655" s="51"/>
      <c r="F655" s="52"/>
      <c r="G655" s="57"/>
    </row>
    <row r="656" spans="1:7" x14ac:dyDescent="0.25">
      <c r="A656" s="105"/>
      <c r="B656" s="106"/>
      <c r="C656" s="106"/>
      <c r="D656" s="106"/>
      <c r="E656" s="106"/>
      <c r="F656" s="107"/>
      <c r="G656" s="57"/>
    </row>
    <row r="657" spans="1:7" x14ac:dyDescent="0.25">
      <c r="A657" s="50"/>
      <c r="B657" s="51"/>
      <c r="C657" s="51"/>
      <c r="D657" s="51"/>
      <c r="E657" s="51"/>
      <c r="F657" s="52"/>
      <c r="G657" s="57"/>
    </row>
    <row r="658" spans="1:7" x14ac:dyDescent="0.25">
      <c r="A658" s="105"/>
      <c r="B658" s="106"/>
      <c r="C658" s="106"/>
      <c r="D658" s="106"/>
      <c r="E658" s="106"/>
      <c r="F658" s="107"/>
      <c r="G658" s="57"/>
    </row>
    <row r="659" spans="1:7" x14ac:dyDescent="0.25">
      <c r="A659" s="50"/>
      <c r="B659" s="51"/>
      <c r="C659" s="51"/>
      <c r="D659" s="51"/>
      <c r="E659" s="51"/>
      <c r="F659" s="52"/>
      <c r="G659" s="57"/>
    </row>
    <row r="660" spans="1:7" x14ac:dyDescent="0.25">
      <c r="A660" s="105"/>
      <c r="B660" s="106"/>
      <c r="C660" s="106"/>
      <c r="D660" s="106"/>
      <c r="E660" s="106"/>
      <c r="F660" s="107"/>
      <c r="G660" s="57"/>
    </row>
    <row r="661" spans="1:7" x14ac:dyDescent="0.25">
      <c r="A661" s="50"/>
      <c r="B661" s="51"/>
      <c r="C661" s="51"/>
      <c r="D661" s="51"/>
      <c r="E661" s="51"/>
      <c r="F661" s="52"/>
      <c r="G661" s="57"/>
    </row>
    <row r="662" spans="1:7" x14ac:dyDescent="0.25">
      <c r="A662" s="105"/>
      <c r="B662" s="106"/>
      <c r="C662" s="106"/>
      <c r="D662" s="106"/>
      <c r="E662" s="106"/>
      <c r="F662" s="107"/>
      <c r="G662" s="57"/>
    </row>
    <row r="663" spans="1:7" x14ac:dyDescent="0.25">
      <c r="A663" s="50"/>
      <c r="B663" s="51"/>
      <c r="C663" s="51"/>
      <c r="D663" s="51"/>
      <c r="E663" s="51"/>
      <c r="F663" s="52"/>
      <c r="G663" s="57"/>
    </row>
    <row r="664" spans="1:7" x14ac:dyDescent="0.25">
      <c r="A664" s="105"/>
      <c r="B664" s="106"/>
      <c r="C664" s="106"/>
      <c r="D664" s="106"/>
      <c r="E664" s="106"/>
      <c r="F664" s="107"/>
      <c r="G664" s="57"/>
    </row>
    <row r="665" spans="1:7" x14ac:dyDescent="0.25">
      <c r="A665" s="50"/>
      <c r="B665" s="51"/>
      <c r="C665" s="51"/>
      <c r="D665" s="51"/>
      <c r="E665" s="51"/>
      <c r="F665" s="52"/>
      <c r="G665" s="57"/>
    </row>
    <row r="666" spans="1:7" x14ac:dyDescent="0.25">
      <c r="A666" s="105"/>
      <c r="B666" s="106"/>
      <c r="C666" s="106"/>
      <c r="D666" s="106"/>
      <c r="E666" s="106"/>
      <c r="F666" s="107"/>
      <c r="G666" s="57"/>
    </row>
    <row r="667" spans="1:7" x14ac:dyDescent="0.25">
      <c r="A667" s="50"/>
      <c r="B667" s="51"/>
      <c r="C667" s="51"/>
      <c r="D667" s="51"/>
      <c r="E667" s="51"/>
      <c r="F667" s="52"/>
      <c r="G667" s="57"/>
    </row>
    <row r="668" spans="1:7" x14ac:dyDescent="0.25">
      <c r="A668" s="105"/>
      <c r="B668" s="106"/>
      <c r="C668" s="106"/>
      <c r="D668" s="106"/>
      <c r="E668" s="106"/>
      <c r="F668" s="107"/>
      <c r="G668" s="57"/>
    </row>
    <row r="669" spans="1:7" x14ac:dyDescent="0.25">
      <c r="A669" s="50"/>
      <c r="B669" s="51"/>
      <c r="C669" s="51"/>
      <c r="D669" s="51"/>
      <c r="E669" s="51"/>
      <c r="F669" s="52"/>
      <c r="G669" s="57"/>
    </row>
    <row r="670" spans="1:7" x14ac:dyDescent="0.25">
      <c r="A670" s="105"/>
      <c r="B670" s="106"/>
      <c r="C670" s="106"/>
      <c r="D670" s="106"/>
      <c r="E670" s="106"/>
      <c r="F670" s="107"/>
      <c r="G670" s="57"/>
    </row>
    <row r="671" spans="1:7" x14ac:dyDescent="0.25">
      <c r="A671" s="50"/>
      <c r="B671" s="51"/>
      <c r="C671" s="51"/>
      <c r="D671" s="51"/>
      <c r="E671" s="51"/>
      <c r="F671" s="52"/>
      <c r="G671" s="57"/>
    </row>
    <row r="672" spans="1:7" x14ac:dyDescent="0.25">
      <c r="A672" s="105"/>
      <c r="B672" s="106"/>
      <c r="C672" s="106"/>
      <c r="D672" s="106"/>
      <c r="E672" s="106"/>
      <c r="F672" s="107"/>
      <c r="G672" s="57"/>
    </row>
    <row r="673" spans="1:7" x14ac:dyDescent="0.25">
      <c r="A673" s="50"/>
      <c r="B673" s="51"/>
      <c r="C673" s="51"/>
      <c r="D673" s="51"/>
      <c r="E673" s="51"/>
      <c r="F673" s="52"/>
      <c r="G673" s="58"/>
    </row>
    <row r="674" spans="1:7" x14ac:dyDescent="0.25">
      <c r="A674" s="105"/>
      <c r="B674" s="106"/>
      <c r="C674" s="106"/>
      <c r="D674" s="106"/>
      <c r="E674" s="106"/>
      <c r="F674" s="107"/>
      <c r="G674" s="58"/>
    </row>
    <row r="675" spans="1:7" x14ac:dyDescent="0.25">
      <c r="A675" s="50"/>
      <c r="B675" s="51"/>
      <c r="C675" s="51"/>
      <c r="D675" s="51"/>
      <c r="E675" s="51"/>
      <c r="F675" s="52"/>
      <c r="G675" s="57"/>
    </row>
    <row r="676" spans="1:7" x14ac:dyDescent="0.25">
      <c r="A676" s="105"/>
      <c r="B676" s="106"/>
      <c r="C676" s="106"/>
      <c r="D676" s="106"/>
      <c r="E676" s="106"/>
      <c r="F676" s="107"/>
      <c r="G676" s="57"/>
    </row>
    <row r="677" spans="1:7" x14ac:dyDescent="0.25">
      <c r="A677" s="50"/>
      <c r="B677" s="51"/>
      <c r="C677" s="51"/>
      <c r="D677" s="51"/>
      <c r="E677" s="51"/>
      <c r="F677" s="52"/>
      <c r="G677" s="57"/>
    </row>
    <row r="678" spans="1:7" x14ac:dyDescent="0.25">
      <c r="A678" s="105"/>
      <c r="B678" s="106"/>
      <c r="C678" s="106"/>
      <c r="D678" s="106"/>
      <c r="E678" s="106"/>
      <c r="F678" s="107"/>
      <c r="G678" s="57"/>
    </row>
  </sheetData>
  <mergeCells count="310">
    <mergeCell ref="A58:F58"/>
    <mergeCell ref="A60:F60"/>
    <mergeCell ref="A62:F62"/>
    <mergeCell ref="A64:F64"/>
    <mergeCell ref="A66:F66"/>
    <mergeCell ref="A68:F68"/>
    <mergeCell ref="F3:G3"/>
    <mergeCell ref="A52:F52"/>
    <mergeCell ref="A54:F54"/>
    <mergeCell ref="A56:F56"/>
    <mergeCell ref="A13:G13"/>
    <mergeCell ref="A84:F84"/>
    <mergeCell ref="A86:F86"/>
    <mergeCell ref="A88:F88"/>
    <mergeCell ref="A90:F90"/>
    <mergeCell ref="A92:F92"/>
    <mergeCell ref="A96:F96"/>
    <mergeCell ref="A70:F70"/>
    <mergeCell ref="A74:F74"/>
    <mergeCell ref="A76:F76"/>
    <mergeCell ref="A78:F78"/>
    <mergeCell ref="A80:F80"/>
    <mergeCell ref="A82:F82"/>
    <mergeCell ref="A110:F110"/>
    <mergeCell ref="A112:F112"/>
    <mergeCell ref="A114:F114"/>
    <mergeCell ref="A118:F118"/>
    <mergeCell ref="A120:F120"/>
    <mergeCell ref="A122:F122"/>
    <mergeCell ref="A98:F98"/>
    <mergeCell ref="A100:F100"/>
    <mergeCell ref="A102:F102"/>
    <mergeCell ref="A104:F104"/>
    <mergeCell ref="A106:F106"/>
    <mergeCell ref="A108:F108"/>
    <mergeCell ref="A136:F136"/>
    <mergeCell ref="A140:F140"/>
    <mergeCell ref="A142:F142"/>
    <mergeCell ref="A144:F144"/>
    <mergeCell ref="A146:F146"/>
    <mergeCell ref="A148:F148"/>
    <mergeCell ref="A124:F124"/>
    <mergeCell ref="A126:F126"/>
    <mergeCell ref="A128:F128"/>
    <mergeCell ref="A130:F130"/>
    <mergeCell ref="A132:F132"/>
    <mergeCell ref="A134:F134"/>
    <mergeCell ref="A164:F164"/>
    <mergeCell ref="A166:F166"/>
    <mergeCell ref="A168:F168"/>
    <mergeCell ref="A170:F170"/>
    <mergeCell ref="A172:F172"/>
    <mergeCell ref="A174:F174"/>
    <mergeCell ref="A150:F150"/>
    <mergeCell ref="A152:F152"/>
    <mergeCell ref="A154:F154"/>
    <mergeCell ref="A156:F156"/>
    <mergeCell ref="A158:F158"/>
    <mergeCell ref="A162:F162"/>
    <mergeCell ref="A190:F190"/>
    <mergeCell ref="A192:F192"/>
    <mergeCell ref="A194:F194"/>
    <mergeCell ref="A196:F196"/>
    <mergeCell ref="A198:F198"/>
    <mergeCell ref="A200:F200"/>
    <mergeCell ref="A176:F176"/>
    <mergeCell ref="A178:F178"/>
    <mergeCell ref="A180:F180"/>
    <mergeCell ref="A184:F184"/>
    <mergeCell ref="A186:F186"/>
    <mergeCell ref="A188:F188"/>
    <mergeCell ref="A216:F216"/>
    <mergeCell ref="A218:F218"/>
    <mergeCell ref="A220:F220"/>
    <mergeCell ref="A222:F222"/>
    <mergeCell ref="A224:F224"/>
    <mergeCell ref="A228:F228"/>
    <mergeCell ref="A202:F202"/>
    <mergeCell ref="A206:F206"/>
    <mergeCell ref="A208:F208"/>
    <mergeCell ref="A210:F210"/>
    <mergeCell ref="A212:F212"/>
    <mergeCell ref="A214:F214"/>
    <mergeCell ref="A242:F242"/>
    <mergeCell ref="A244:F244"/>
    <mergeCell ref="A246:F246"/>
    <mergeCell ref="A248:F248"/>
    <mergeCell ref="A250:F250"/>
    <mergeCell ref="A252:F252"/>
    <mergeCell ref="A230:F230"/>
    <mergeCell ref="A232:F232"/>
    <mergeCell ref="A234:F234"/>
    <mergeCell ref="A236:F236"/>
    <mergeCell ref="A238:F238"/>
    <mergeCell ref="A240:F240"/>
    <mergeCell ref="A266:F266"/>
    <mergeCell ref="A268:F268"/>
    <mergeCell ref="A270:F270"/>
    <mergeCell ref="A272:F272"/>
    <mergeCell ref="A274:F274"/>
    <mergeCell ref="A276:F276"/>
    <mergeCell ref="A254:F254"/>
    <mergeCell ref="A256:F256"/>
    <mergeCell ref="A258:F258"/>
    <mergeCell ref="A260:F260"/>
    <mergeCell ref="A262:F262"/>
    <mergeCell ref="A264:F264"/>
    <mergeCell ref="A290:F290"/>
    <mergeCell ref="A292:F292"/>
    <mergeCell ref="A294:F294"/>
    <mergeCell ref="A296:F296"/>
    <mergeCell ref="A298:F298"/>
    <mergeCell ref="A300:F300"/>
    <mergeCell ref="A278:F278"/>
    <mergeCell ref="A280:F280"/>
    <mergeCell ref="A282:F282"/>
    <mergeCell ref="A284:F284"/>
    <mergeCell ref="A286:F286"/>
    <mergeCell ref="A288:F288"/>
    <mergeCell ref="A314:F314"/>
    <mergeCell ref="A316:F316"/>
    <mergeCell ref="A318:F318"/>
    <mergeCell ref="A320:F320"/>
    <mergeCell ref="A322:F322"/>
    <mergeCell ref="A324:F324"/>
    <mergeCell ref="A302:F302"/>
    <mergeCell ref="A304:F304"/>
    <mergeCell ref="A306:F306"/>
    <mergeCell ref="A308:F308"/>
    <mergeCell ref="A310:F310"/>
    <mergeCell ref="A312:F312"/>
    <mergeCell ref="A338:F338"/>
    <mergeCell ref="A340:F340"/>
    <mergeCell ref="A342:F342"/>
    <mergeCell ref="A344:F344"/>
    <mergeCell ref="A346:F346"/>
    <mergeCell ref="A348:F348"/>
    <mergeCell ref="A326:F326"/>
    <mergeCell ref="A328:F328"/>
    <mergeCell ref="A330:F330"/>
    <mergeCell ref="A332:F332"/>
    <mergeCell ref="A334:F334"/>
    <mergeCell ref="A336:F336"/>
    <mergeCell ref="A362:F362"/>
    <mergeCell ref="A364:F364"/>
    <mergeCell ref="A366:F366"/>
    <mergeCell ref="A368:F368"/>
    <mergeCell ref="A370:F370"/>
    <mergeCell ref="A372:F372"/>
    <mergeCell ref="A350:F350"/>
    <mergeCell ref="A352:F352"/>
    <mergeCell ref="A354:F354"/>
    <mergeCell ref="A356:F356"/>
    <mergeCell ref="A358:F358"/>
    <mergeCell ref="A360:F360"/>
    <mergeCell ref="A386:F386"/>
    <mergeCell ref="A388:F388"/>
    <mergeCell ref="A390:F390"/>
    <mergeCell ref="A392:F392"/>
    <mergeCell ref="A394:F394"/>
    <mergeCell ref="A396:F396"/>
    <mergeCell ref="A374:F374"/>
    <mergeCell ref="A376:F376"/>
    <mergeCell ref="A378:F378"/>
    <mergeCell ref="A380:F380"/>
    <mergeCell ref="A382:F382"/>
    <mergeCell ref="A384:F384"/>
    <mergeCell ref="A410:F410"/>
    <mergeCell ref="A412:F412"/>
    <mergeCell ref="A414:F414"/>
    <mergeCell ref="A416:F416"/>
    <mergeCell ref="A418:F418"/>
    <mergeCell ref="A420:F420"/>
    <mergeCell ref="A398:F398"/>
    <mergeCell ref="A400:F400"/>
    <mergeCell ref="A402:F402"/>
    <mergeCell ref="A404:F404"/>
    <mergeCell ref="A406:F406"/>
    <mergeCell ref="A408:F408"/>
    <mergeCell ref="A434:F434"/>
    <mergeCell ref="A436:F436"/>
    <mergeCell ref="A438:F438"/>
    <mergeCell ref="A440:F440"/>
    <mergeCell ref="A442:F442"/>
    <mergeCell ref="A444:F444"/>
    <mergeCell ref="A422:F422"/>
    <mergeCell ref="A424:F424"/>
    <mergeCell ref="A426:F426"/>
    <mergeCell ref="A428:F428"/>
    <mergeCell ref="A430:F430"/>
    <mergeCell ref="A432:F432"/>
    <mergeCell ref="A458:F458"/>
    <mergeCell ref="A460:F460"/>
    <mergeCell ref="A462:F462"/>
    <mergeCell ref="A464:F464"/>
    <mergeCell ref="A466:F466"/>
    <mergeCell ref="A468:F468"/>
    <mergeCell ref="A446:F446"/>
    <mergeCell ref="A448:F448"/>
    <mergeCell ref="A450:F450"/>
    <mergeCell ref="A452:F452"/>
    <mergeCell ref="A454:F454"/>
    <mergeCell ref="A456:F456"/>
    <mergeCell ref="A482:F482"/>
    <mergeCell ref="A484:F484"/>
    <mergeCell ref="A486:F486"/>
    <mergeCell ref="A488:F488"/>
    <mergeCell ref="A490:F490"/>
    <mergeCell ref="A492:F492"/>
    <mergeCell ref="A470:F470"/>
    <mergeCell ref="A472:F472"/>
    <mergeCell ref="A474:F474"/>
    <mergeCell ref="A476:F476"/>
    <mergeCell ref="A478:F478"/>
    <mergeCell ref="A480:F480"/>
    <mergeCell ref="A506:F506"/>
    <mergeCell ref="A508:F508"/>
    <mergeCell ref="A510:F510"/>
    <mergeCell ref="A512:F512"/>
    <mergeCell ref="A514:F514"/>
    <mergeCell ref="A516:F516"/>
    <mergeCell ref="A494:F494"/>
    <mergeCell ref="A496:F496"/>
    <mergeCell ref="A498:F498"/>
    <mergeCell ref="A500:F500"/>
    <mergeCell ref="A502:F502"/>
    <mergeCell ref="A504:F504"/>
    <mergeCell ref="A530:F530"/>
    <mergeCell ref="A532:F532"/>
    <mergeCell ref="A534:F534"/>
    <mergeCell ref="A536:F536"/>
    <mergeCell ref="A538:F538"/>
    <mergeCell ref="A540:F540"/>
    <mergeCell ref="A518:F518"/>
    <mergeCell ref="A520:F520"/>
    <mergeCell ref="A522:F522"/>
    <mergeCell ref="A524:F524"/>
    <mergeCell ref="A526:F526"/>
    <mergeCell ref="A528:F528"/>
    <mergeCell ref="A554:F554"/>
    <mergeCell ref="A556:F556"/>
    <mergeCell ref="A558:F558"/>
    <mergeCell ref="A560:F560"/>
    <mergeCell ref="A562:F562"/>
    <mergeCell ref="A564:F564"/>
    <mergeCell ref="A542:F542"/>
    <mergeCell ref="A544:F544"/>
    <mergeCell ref="A546:F546"/>
    <mergeCell ref="A548:F548"/>
    <mergeCell ref="A550:F550"/>
    <mergeCell ref="A552:F552"/>
    <mergeCell ref="A578:F578"/>
    <mergeCell ref="A580:F580"/>
    <mergeCell ref="A582:F582"/>
    <mergeCell ref="A584:F584"/>
    <mergeCell ref="A586:F586"/>
    <mergeCell ref="A588:F588"/>
    <mergeCell ref="A566:F566"/>
    <mergeCell ref="A568:F568"/>
    <mergeCell ref="A570:F570"/>
    <mergeCell ref="A572:F572"/>
    <mergeCell ref="A574:F574"/>
    <mergeCell ref="A576:F576"/>
    <mergeCell ref="A602:F602"/>
    <mergeCell ref="A604:F604"/>
    <mergeCell ref="A606:F606"/>
    <mergeCell ref="A608:F608"/>
    <mergeCell ref="A610:F610"/>
    <mergeCell ref="A612:F612"/>
    <mergeCell ref="A590:F590"/>
    <mergeCell ref="A592:F592"/>
    <mergeCell ref="A594:F594"/>
    <mergeCell ref="A596:F596"/>
    <mergeCell ref="A598:F598"/>
    <mergeCell ref="A600:F600"/>
    <mergeCell ref="A628:F628"/>
    <mergeCell ref="A630:F630"/>
    <mergeCell ref="A632:F632"/>
    <mergeCell ref="A634:F634"/>
    <mergeCell ref="A636:F636"/>
    <mergeCell ref="A614:F614"/>
    <mergeCell ref="A616:F616"/>
    <mergeCell ref="A618:F618"/>
    <mergeCell ref="A620:F620"/>
    <mergeCell ref="A622:F622"/>
    <mergeCell ref="A624:F624"/>
    <mergeCell ref="A674:F674"/>
    <mergeCell ref="A676:F676"/>
    <mergeCell ref="A678:F678"/>
    <mergeCell ref="A1:G1"/>
    <mergeCell ref="A2:G2"/>
    <mergeCell ref="A662:F662"/>
    <mergeCell ref="A664:F664"/>
    <mergeCell ref="A666:F666"/>
    <mergeCell ref="A668:F668"/>
    <mergeCell ref="A670:F670"/>
    <mergeCell ref="A672:F672"/>
    <mergeCell ref="A650:F650"/>
    <mergeCell ref="A652:F652"/>
    <mergeCell ref="A654:F654"/>
    <mergeCell ref="A656:F656"/>
    <mergeCell ref="A658:F658"/>
    <mergeCell ref="A660:F660"/>
    <mergeCell ref="A638:F638"/>
    <mergeCell ref="A640:F640"/>
    <mergeCell ref="A642:F642"/>
    <mergeCell ref="A644:F644"/>
    <mergeCell ref="A646:F646"/>
    <mergeCell ref="A648:F648"/>
    <mergeCell ref="A626:F626"/>
  </mergeCells>
  <phoneticPr fontId="2" type="noConversion"/>
  <printOptions horizontalCentered="1"/>
  <pageMargins left="0.19685039370078741" right="0.19685039370078741" top="0.59055118110236227" bottom="0.59055118110236227" header="0" footer="0"/>
  <pageSetup paperSize="9" fitToHeight="0" orientation="portrait" r:id="rId1"/>
  <headerFooter alignWithMargins="0">
    <oddHeader xml:space="preserve">&amp;R&amp;10
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4</vt:i4>
      </vt:variant>
    </vt:vector>
  </HeadingPairs>
  <TitlesOfParts>
    <vt:vector size="6" baseType="lpstr">
      <vt:lpstr>鐘點費【需附簽到表】→</vt:lpstr>
      <vt:lpstr>簽到表(附件)</vt:lpstr>
      <vt:lpstr>'簽到表(附件)'!Print_Area</vt:lpstr>
      <vt:lpstr>鐘點費【需附簽到表】→!Print_Area</vt:lpstr>
      <vt:lpstr>'簽到表(附件)'!Print_Titles</vt:lpstr>
      <vt:lpstr>鐘點費【需附簽到表】→!Print_Titles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曾瓊慧</cp:lastModifiedBy>
  <cp:lastPrinted>2025-08-26T08:28:49Z</cp:lastPrinted>
  <dcterms:created xsi:type="dcterms:W3CDTF">2024-08-01T04:52:14Z</dcterms:created>
  <dcterms:modified xsi:type="dcterms:W3CDTF">2026-02-24T10:11:10Z</dcterms:modified>
</cp:coreProperties>
</file>